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0" yWindow="165" windowWidth="15480" windowHeight="5850" tabRatio="787"/>
  </bookViews>
  <sheets>
    <sheet name="GVE 32 ITAPEVA CONSOL 2019" sheetId="8" r:id="rId1"/>
    <sheet name="Gráf1GVE32_2019" sheetId="18" r:id="rId2"/>
    <sheet name="Graf2GVE32_Mun1 SE" sheetId="10" r:id="rId3"/>
    <sheet name="Graf3GVE32_Mun2 SE" sheetId="11" r:id="rId4"/>
    <sheet name="Graf4GVE32_Mun3 SE" sheetId="12" r:id="rId5"/>
    <sheet name="Gráf5GVE32_FEt" sheetId="19" r:id="rId6"/>
    <sheet name="Gráf6GVE32_PlTrat" sheetId="20" r:id="rId7"/>
  </sheets>
  <calcPr calcId="145621"/>
</workbook>
</file>

<file path=xl/calcChain.xml><?xml version="1.0" encoding="utf-8"?>
<calcChain xmlns="http://schemas.openxmlformats.org/spreadsheetml/2006/main">
  <c r="C95" i="8" l="1"/>
  <c r="D95" i="8"/>
  <c r="E95" i="8"/>
  <c r="F95" i="8"/>
  <c r="G95" i="8"/>
  <c r="H95" i="8"/>
  <c r="I95" i="8"/>
  <c r="J95" i="8"/>
  <c r="K95" i="8"/>
  <c r="L95" i="8"/>
  <c r="B95" i="8"/>
  <c r="C72" i="8"/>
  <c r="D72" i="8"/>
  <c r="E72" i="8"/>
  <c r="F72" i="8"/>
  <c r="G72" i="8"/>
  <c r="H72" i="8"/>
  <c r="I72" i="8"/>
  <c r="J72" i="8"/>
  <c r="K72" i="8"/>
  <c r="L72" i="8"/>
  <c r="B72" i="8"/>
  <c r="BB117" i="8" l="1"/>
  <c r="BB116" i="8"/>
  <c r="BB115" i="8"/>
  <c r="BB114" i="8"/>
  <c r="BB113" i="8"/>
  <c r="BB112" i="8"/>
  <c r="BB111" i="8"/>
  <c r="BB110" i="8"/>
  <c r="BB109" i="8"/>
  <c r="BB108" i="8"/>
  <c r="BB107" i="8"/>
  <c r="BB106" i="8"/>
  <c r="BB105" i="8"/>
  <c r="BB104" i="8"/>
  <c r="BB103" i="8"/>
  <c r="C130" i="8"/>
  <c r="D130" i="8"/>
  <c r="E130" i="8"/>
  <c r="F130" i="8"/>
  <c r="G130" i="8"/>
  <c r="H130" i="8"/>
  <c r="I130" i="8"/>
  <c r="J130" i="8"/>
  <c r="K130" i="8"/>
  <c r="L130" i="8"/>
  <c r="B130" i="8"/>
</calcChain>
</file>

<file path=xl/sharedStrings.xml><?xml version="1.0" encoding="utf-8"?>
<sst xmlns="http://schemas.openxmlformats.org/spreadsheetml/2006/main" count="120" uniqueCount="70">
  <si>
    <t>Município</t>
  </si>
  <si>
    <t>Semana Epidemiológica</t>
  </si>
  <si>
    <t>Total</t>
  </si>
  <si>
    <t>APIAI</t>
  </si>
  <si>
    <t>BARRA DO CHAPEU</t>
  </si>
  <si>
    <t>BOM SUCESSO DE ITARARE</t>
  </si>
  <si>
    <t>BURI</t>
  </si>
  <si>
    <t>GUAPIARA</t>
  </si>
  <si>
    <t>ITABERA</t>
  </si>
  <si>
    <t>ITAOCA</t>
  </si>
  <si>
    <t>ITAPEVA</t>
  </si>
  <si>
    <t>ITAPIRAPUA PAULISTA</t>
  </si>
  <si>
    <t>ITARARE</t>
  </si>
  <si>
    <t>NOVA CAMPINA</t>
  </si>
  <si>
    <t>RIBEIRA</t>
  </si>
  <si>
    <t>RIBEIRAO BRANCO</t>
  </si>
  <si>
    <t>RIVERSUL</t>
  </si>
  <si>
    <t>TAQUARIVAI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</si>
  <si>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</si>
  <si>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</si>
  <si>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</si>
  <si>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</si>
  <si>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</si>
  <si>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</si>
  <si>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</si>
  <si>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</si>
  <si>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</si>
  <si>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</si>
  <si>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</si>
  <si>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</si>
  <si>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</si>
  <si>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</si>
  <si>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</si>
  <si>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</si>
  <si>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</si>
  <si>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</si>
  <si>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</si>
  <si>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</si>
  <si>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</si>
  <si>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</si>
  <si>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</si>
  <si>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</si>
  <si>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</si>
  <si>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</si>
  <si>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</si>
  <si>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</si>
  <si>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</si>
  <si>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</si>
  <si>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</si>
  <si>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</si>
  <si>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</si>
  <si>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</si>
  <si>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</si>
  <si>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</si>
  <si>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</si>
  <si>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</si>
  <si>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</si>
  <si>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>Média</t>
  </si>
  <si>
    <t xml:space="preserve"> </t>
  </si>
  <si>
    <t>É de notificação compulsória em todo o território nacional conforme PORTARIAS MS Nº 204 e 205, de 17 de FEVEREIRO DE 2016, publicada em D.O.U. n° 39 de 29.02.2016</t>
  </si>
  <si>
    <t>-</t>
  </si>
  <si>
    <t>Atualização em 25/03/2020</t>
  </si>
  <si>
    <t xml:space="preserve">Av. Dr. Arnaldo, 351, 6º andar – sala 614, São Paulo, CEP 01246-000 </t>
  </si>
  <si>
    <t xml:space="preserve">Tel. 0XX 11 3066-8758/3066-8234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</si>
  <si>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32 ITAPEVA, 2019</t>
    </r>
  </si>
  <si>
    <r>
      <t>Tabela 3.</t>
    </r>
    <r>
      <rPr>
        <sz val="12"/>
        <color indexed="8"/>
        <rFont val="Arial"/>
        <family val="2"/>
      </rPr>
      <t xml:space="preserve"> MDDA: Distribuição de casos de diarreia por município e semana epidemiológica, GVE 32 - ITAPEVA, 2019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</si>
  <si>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32 - ITAPEVA, 2019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</si>
  <si>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32 - ITAPEVA,  201</t>
    </r>
  </si>
  <si>
    <t>MONITORIZAÇÃO DAS DOENÇAS DIARREICAS AGUDAS - MDDA - GVE 32 ITAPEVA, ESP, 2019</t>
  </si>
  <si>
    <t>ANO: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</si>
</sst>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13" applyNumberFormat="0" applyAlignment="0" applyProtection="0"/>
    <xf numFmtId="0" fontId="11" fillId="23" borderId="14" applyNumberFormat="0" applyAlignment="0" applyProtection="0"/>
    <xf numFmtId="0" fontId="12" fillId="0" borderId="15" applyNumberFormat="0" applyFill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3" fillId="30" borderId="13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6" fillId="33" borderId="16" applyNumberFormat="0" applyFont="0" applyAlignment="0" applyProtection="0"/>
    <xf numFmtId="0" fontId="17" fillId="22" borderId="1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3" fillId="0" borderId="2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</cellStyleXfs>
  <cellXfs count="11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30" applyFont="1" applyAlignment="1" applyProtection="1"/>
    <xf numFmtId="0" fontId="2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2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14" fontId="25" fillId="0" borderId="0" xfId="0" applyNumberFormat="1" applyFont="1" applyBorder="1"/>
    <xf numFmtId="0" fontId="26" fillId="0" borderId="0" xfId="0" applyFont="1"/>
    <xf numFmtId="0" fontId="4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9" fillId="0" borderId="0" xfId="0" applyFont="1"/>
    <xf numFmtId="0" fontId="2" fillId="0" borderId="0" xfId="0" applyFont="1" applyBorder="1" applyAlignment="1">
      <alignment horizontal="left"/>
    </xf>
    <xf numFmtId="0" fontId="2" fillId="35" borderId="10" xfId="0" applyFont="1" applyFill="1" applyBorder="1" applyAlignment="1">
      <alignment horizontal="left"/>
    </xf>
    <xf numFmtId="0" fontId="2" fillId="35" borderId="9" xfId="0" applyFont="1" applyFill="1" applyBorder="1"/>
    <xf numFmtId="0" fontId="2" fillId="35" borderId="6" xfId="0" applyFont="1" applyFill="1" applyBorder="1"/>
    <xf numFmtId="0" fontId="2" fillId="35" borderId="8" xfId="0" applyFont="1" applyFill="1" applyBorder="1"/>
    <xf numFmtId="0" fontId="2" fillId="35" borderId="12" xfId="0" applyFont="1" applyFill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35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" fillId="35" borderId="3" xfId="0" applyFont="1" applyFill="1" applyBorder="1" applyAlignment="1">
      <alignment horizontal="center"/>
    </xf>
    <xf numFmtId="0" fontId="2" fillId="35" borderId="6" xfId="0" applyFont="1" applyFill="1" applyBorder="1" applyAlignment="1">
      <alignment horizontal="center"/>
    </xf>
    <xf numFmtId="0" fontId="2" fillId="35" borderId="9" xfId="0" applyFont="1" applyFill="1" applyBorder="1" applyAlignment="1">
      <alignment horizontal="center" wrapText="1"/>
    </xf>
    <xf numFmtId="0" fontId="2" fillId="35" borderId="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35" borderId="4" xfId="0" applyFont="1" applyFill="1" applyBorder="1" applyAlignment="1">
      <alignment horizontal="center" vertical="top" wrapText="1"/>
    </xf>
    <xf numFmtId="0" fontId="2" fillId="35" borderId="5" xfId="0" applyFont="1" applyFill="1" applyBorder="1" applyAlignment="1">
      <alignment horizontal="center" vertical="top" wrapText="1"/>
    </xf>
    <xf numFmtId="0" fontId="2" fillId="35" borderId="7" xfId="0" applyFont="1" applyFill="1" applyBorder="1" applyAlignment="1">
      <alignment horizontal="center" vertical="top" wrapText="1"/>
    </xf>
    <xf numFmtId="0" fontId="2" fillId="35" borderId="3" xfId="0" applyFont="1" applyFill="1" applyBorder="1" applyAlignment="1">
      <alignment horizontal="center" vertical="top" wrapText="1"/>
    </xf>
    <xf numFmtId="0" fontId="31" fillId="34" borderId="0" xfId="0" applyFont="1" applyFill="1" applyBorder="1" applyAlignment="1">
      <alignment horizontal="center" wrapText="1"/>
    </xf>
    <xf numFmtId="0" fontId="32" fillId="34" borderId="0" xfId="0" applyFont="1" applyFill="1" applyBorder="1" applyAlignment="1">
      <alignment horizontal="center" wrapText="1"/>
    </xf>
    <xf numFmtId="0" fontId="31" fillId="34" borderId="23" xfId="0" applyFont="1" applyFill="1" applyBorder="1" applyAlignment="1">
      <alignment horizont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34" borderId="24" xfId="0" applyFont="1" applyFill="1" applyBorder="1" applyAlignment="1">
      <alignment horizontal="center" wrapText="1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wrapText="1"/>
    </xf>
    <xf numFmtId="0" fontId="32" fillId="35" borderId="9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 vertical="center" wrapText="1"/>
    </xf>
    <xf numFmtId="2" fontId="32" fillId="35" borderId="8" xfId="0" applyNumberFormat="1" applyFont="1" applyFill="1" applyBorder="1" applyAlignment="1">
      <alignment horizontal="center" vertical="center" wrapText="1"/>
    </xf>
    <xf numFmtId="2" fontId="32" fillId="35" borderId="3" xfId="0" applyNumberFormat="1" applyFont="1" applyFill="1" applyBorder="1" applyAlignment="1">
      <alignment horizontal="center" vertical="center" wrapText="1"/>
    </xf>
    <xf numFmtId="0" fontId="33" fillId="0" borderId="0" xfId="0" applyFont="1" applyBorder="1"/>
    <xf numFmtId="1" fontId="5" fillId="0" borderId="0" xfId="0" applyNumberFormat="1" applyFont="1"/>
    <xf numFmtId="0" fontId="5" fillId="0" borderId="1" xfId="0" applyFont="1" applyBorder="1"/>
    <xf numFmtId="0" fontId="5" fillId="0" borderId="23" xfId="0" applyFont="1" applyBorder="1"/>
    <xf numFmtId="0" fontId="31" fillId="0" borderId="31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25" xfId="0" applyFont="1" applyBorder="1"/>
    <xf numFmtId="0" fontId="32" fillId="0" borderId="3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2" fillId="35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35" borderId="11" xfId="0" applyFont="1" applyFill="1" applyBorder="1" applyAlignment="1">
      <alignment horizontal="center" vertical="center" wrapText="1"/>
    </xf>
    <xf numFmtId="0" fontId="5" fillId="0" borderId="33" xfId="0" applyFont="1" applyBorder="1"/>
    <xf numFmtId="0" fontId="5" fillId="0" borderId="34" xfId="0" applyFont="1" applyBorder="1"/>
    <xf numFmtId="0" fontId="32" fillId="0" borderId="36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28" xfId="0" applyFont="1" applyFill="1" applyBorder="1" applyAlignment="1">
      <alignment horizontal="center" vertical="center" wrapText="1"/>
    </xf>
    <xf numFmtId="0" fontId="32" fillId="35" borderId="3" xfId="0" applyFont="1" applyFill="1" applyBorder="1" applyAlignment="1">
      <alignment horizontal="center"/>
    </xf>
    <xf numFmtId="0" fontId="32" fillId="35" borderId="12" xfId="0" applyFont="1" applyFill="1" applyBorder="1" applyAlignment="1">
      <alignment horizontal="center"/>
    </xf>
    <xf numFmtId="0" fontId="35" fillId="35" borderId="9" xfId="0" applyFont="1" applyFill="1" applyBorder="1"/>
    <xf numFmtId="0" fontId="35" fillId="35" borderId="3" xfId="0" applyFont="1" applyFill="1" applyBorder="1"/>
    <xf numFmtId="0" fontId="34" fillId="0" borderId="0" xfId="0" applyFont="1" applyBorder="1"/>
    <xf numFmtId="0" fontId="34" fillId="0" borderId="0" xfId="0" applyFont="1"/>
    <xf numFmtId="0" fontId="35" fillId="0" borderId="29" xfId="0" applyFont="1" applyFill="1" applyBorder="1" applyAlignment="1">
      <alignment horizontal="center"/>
    </xf>
    <xf numFmtId="0" fontId="35" fillId="0" borderId="22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2" fillId="35" borderId="6" xfId="0" applyFont="1" applyFill="1" applyBorder="1" applyAlignment="1">
      <alignment horizontal="center" wrapText="1"/>
    </xf>
    <xf numFmtId="2" fontId="31" fillId="0" borderId="27" xfId="0" applyNumberFormat="1" applyFont="1" applyFill="1" applyBorder="1" applyAlignment="1">
      <alignment horizontal="center" vertical="center" wrapText="1"/>
    </xf>
    <xf numFmtId="2" fontId="31" fillId="0" borderId="28" xfId="0" applyNumberFormat="1" applyFont="1" applyFill="1" applyBorder="1" applyAlignment="1">
      <alignment horizontal="center" vertical="center" wrapText="1"/>
    </xf>
    <xf numFmtId="0" fontId="31" fillId="34" borderId="29" xfId="0" applyFont="1" applyFill="1" applyBorder="1" applyAlignment="1">
      <alignment horizontal="center" vertical="center" wrapText="1"/>
    </xf>
    <xf numFmtId="0" fontId="32" fillId="34" borderId="29" xfId="0" applyFont="1" applyFill="1" applyBorder="1" applyAlignment="1">
      <alignment horizontal="center" vertical="center" wrapText="1"/>
    </xf>
    <xf numFmtId="0" fontId="31" fillId="34" borderId="22" xfId="0" applyFont="1" applyFill="1" applyBorder="1" applyAlignment="1">
      <alignment horizontal="center" vertical="center" wrapText="1"/>
    </xf>
    <xf numFmtId="0" fontId="32" fillId="34" borderId="22" xfId="0" applyFont="1" applyFill="1" applyBorder="1" applyAlignment="1">
      <alignment horizontal="center" vertical="center" wrapText="1"/>
    </xf>
    <xf numFmtId="0" fontId="31" fillId="34" borderId="30" xfId="0" applyFont="1" applyFill="1" applyBorder="1" applyAlignment="1">
      <alignment horizontal="center" vertical="center" wrapText="1"/>
    </xf>
    <xf numFmtId="0" fontId="32" fillId="34" borderId="30" xfId="0" applyFont="1" applyFill="1" applyBorder="1" applyAlignment="1">
      <alignment horizontal="center" vertical="center" wrapText="1"/>
    </xf>
    <xf numFmtId="0" fontId="5" fillId="0" borderId="37" xfId="0" applyFont="1" applyBorder="1"/>
    <xf numFmtId="0" fontId="34" fillId="35" borderId="3" xfId="0" applyFont="1" applyFill="1" applyBorder="1" applyAlignment="1">
      <alignment horizontal="left" wrapText="1"/>
    </xf>
    <xf numFmtId="0" fontId="2" fillId="35" borderId="39" xfId="0" applyFont="1" applyFill="1" applyBorder="1" applyAlignment="1">
      <alignment horizontal="center" vertical="top" wrapText="1"/>
    </xf>
    <xf numFmtId="0" fontId="2" fillId="35" borderId="40" xfId="0" applyFont="1" applyFill="1" applyBorder="1" applyAlignment="1">
      <alignment horizontal="center" vertical="top" wrapText="1"/>
    </xf>
    <xf numFmtId="0" fontId="2" fillId="35" borderId="41" xfId="0" applyFont="1" applyFill="1" applyBorder="1" applyAlignment="1">
      <alignment horizontal="center" vertical="top" wrapText="1"/>
    </xf>
    <xf numFmtId="0" fontId="2" fillId="35" borderId="10" xfId="0" applyFont="1" applyFill="1" applyBorder="1" applyAlignment="1">
      <alignment horizontal="center" vertical="top" wrapText="1"/>
    </xf>
    <xf numFmtId="0" fontId="2" fillId="35" borderId="12" xfId="0" applyFont="1" applyFill="1" applyBorder="1" applyAlignment="1">
      <alignment horizontal="center" vertical="top" wrapText="1"/>
    </xf>
    <xf numFmtId="0" fontId="2" fillId="35" borderId="9" xfId="0" applyFont="1" applyFill="1" applyBorder="1" applyAlignment="1">
      <alignment horizontal="center" vertical="top" wrapText="1"/>
    </xf>
    <xf numFmtId="0" fontId="2" fillId="35" borderId="6" xfId="0" applyFont="1" applyFill="1" applyBorder="1" applyAlignment="1">
      <alignment horizontal="center" vertical="top" wrapText="1"/>
    </xf>
    <xf numFmtId="0" fontId="2" fillId="35" borderId="8" xfId="0" applyFont="1" applyFill="1" applyBorder="1" applyAlignment="1">
      <alignment horizontal="center" vertical="top" wrapText="1"/>
    </xf>
    <xf numFmtId="0" fontId="2" fillId="35" borderId="9" xfId="0" applyFont="1" applyFill="1" applyBorder="1" applyAlignment="1">
      <alignment horizontal="center" wrapText="1"/>
    </xf>
    <xf numFmtId="0" fontId="2" fillId="35" borderId="6" xfId="0" applyFont="1" applyFill="1" applyBorder="1" applyAlignment="1">
      <alignment horizontal="center" wrapText="1"/>
    </xf>
    <xf numFmtId="0" fontId="2" fillId="35" borderId="8" xfId="0" applyFont="1" applyFill="1" applyBorder="1" applyAlignment="1">
      <alignment horizontal="center" wrapText="1"/>
    </xf>
    <xf numFmtId="0" fontId="2" fillId="36" borderId="26" xfId="0" applyFont="1" applyFill="1" applyBorder="1" applyAlignment="1">
      <alignment horizontal="center" vertical="top" wrapText="1"/>
    </xf>
    <xf numFmtId="0" fontId="2" fillId="36" borderId="28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35" borderId="32" xfId="0" applyFont="1" applyFill="1" applyBorder="1" applyAlignment="1">
      <alignment horizontal="center" vertical="top" wrapText="1"/>
    </xf>
    <xf numFmtId="0" fontId="2" fillId="35" borderId="38" xfId="0" applyFont="1" applyFill="1" applyBorder="1" applyAlignment="1">
      <alignment horizontal="center" vertical="top" wrapText="1"/>
    </xf>
    <xf numFmtId="0" fontId="2" fillId="35" borderId="35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     GVE 32 Itapeva, ESP, 2019</a:t>
            </a:r>
            <a:endParaRPr lang="pt-BR"/>
          </a:p>
        </c:rich>
      </c:tx>
      <c:layout>
        <c:manualLayout>
          <c:xMode val="edge"/>
          <c:yMode val="edge"/>
          <c:x val="0.10591714982491843"/>
          <c:y val="3.58627746392543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720478894308074E-2"/>
          <c:y val="0.18374929611622282"/>
          <c:w val="0.91679565977668953"/>
          <c:h val="0.7186687419126035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 32 ITAPEVA CONSOL 2019'!$B$118:$BA$118</c:f>
              <c:numCache>
                <c:formatCode>General</c:formatCode>
                <c:ptCount val="52"/>
                <c:pt idx="0">
                  <c:v>198</c:v>
                </c:pt>
                <c:pt idx="1">
                  <c:v>162</c:v>
                </c:pt>
                <c:pt idx="2">
                  <c:v>147</c:v>
                </c:pt>
                <c:pt idx="3">
                  <c:v>231</c:v>
                </c:pt>
                <c:pt idx="4">
                  <c:v>159</c:v>
                </c:pt>
                <c:pt idx="5">
                  <c:v>178</c:v>
                </c:pt>
                <c:pt idx="6">
                  <c:v>214</c:v>
                </c:pt>
                <c:pt idx="7">
                  <c:v>188</c:v>
                </c:pt>
                <c:pt idx="8">
                  <c:v>134</c:v>
                </c:pt>
                <c:pt idx="9">
                  <c:v>92</c:v>
                </c:pt>
                <c:pt idx="10">
                  <c:v>270</c:v>
                </c:pt>
                <c:pt idx="11">
                  <c:v>230</c:v>
                </c:pt>
                <c:pt idx="12">
                  <c:v>211</c:v>
                </c:pt>
                <c:pt idx="13">
                  <c:v>234</c:v>
                </c:pt>
                <c:pt idx="14">
                  <c:v>165</c:v>
                </c:pt>
                <c:pt idx="15">
                  <c:v>183</c:v>
                </c:pt>
                <c:pt idx="16">
                  <c:v>162</c:v>
                </c:pt>
                <c:pt idx="17">
                  <c:v>144</c:v>
                </c:pt>
                <c:pt idx="18">
                  <c:v>141</c:v>
                </c:pt>
                <c:pt idx="19">
                  <c:v>125</c:v>
                </c:pt>
                <c:pt idx="20">
                  <c:v>89</c:v>
                </c:pt>
                <c:pt idx="21">
                  <c:v>82</c:v>
                </c:pt>
                <c:pt idx="22">
                  <c:v>81</c:v>
                </c:pt>
                <c:pt idx="23">
                  <c:v>56</c:v>
                </c:pt>
                <c:pt idx="24">
                  <c:v>59</c:v>
                </c:pt>
                <c:pt idx="25">
                  <c:v>50</c:v>
                </c:pt>
                <c:pt idx="26">
                  <c:v>87</c:v>
                </c:pt>
                <c:pt idx="27">
                  <c:v>51</c:v>
                </c:pt>
                <c:pt idx="28">
                  <c:v>59</c:v>
                </c:pt>
                <c:pt idx="29">
                  <c:v>67</c:v>
                </c:pt>
                <c:pt idx="30">
                  <c:v>64</c:v>
                </c:pt>
                <c:pt idx="31">
                  <c:v>79</c:v>
                </c:pt>
                <c:pt idx="32">
                  <c:v>83</c:v>
                </c:pt>
                <c:pt idx="33">
                  <c:v>78</c:v>
                </c:pt>
                <c:pt idx="34">
                  <c:v>89</c:v>
                </c:pt>
                <c:pt idx="35">
                  <c:v>78</c:v>
                </c:pt>
                <c:pt idx="36">
                  <c:v>105</c:v>
                </c:pt>
                <c:pt idx="37">
                  <c:v>103</c:v>
                </c:pt>
                <c:pt idx="38">
                  <c:v>128</c:v>
                </c:pt>
                <c:pt idx="39">
                  <c:v>89</c:v>
                </c:pt>
                <c:pt idx="40">
                  <c:v>67</c:v>
                </c:pt>
                <c:pt idx="41">
                  <c:v>120</c:v>
                </c:pt>
                <c:pt idx="42">
                  <c:v>130</c:v>
                </c:pt>
                <c:pt idx="43">
                  <c:v>176</c:v>
                </c:pt>
                <c:pt idx="44">
                  <c:v>196</c:v>
                </c:pt>
                <c:pt idx="45">
                  <c:v>141</c:v>
                </c:pt>
                <c:pt idx="46">
                  <c:v>115</c:v>
                </c:pt>
                <c:pt idx="47">
                  <c:v>71</c:v>
                </c:pt>
                <c:pt idx="48">
                  <c:v>73</c:v>
                </c:pt>
                <c:pt idx="49">
                  <c:v>75</c:v>
                </c:pt>
                <c:pt idx="50">
                  <c:v>61</c:v>
                </c:pt>
                <c:pt idx="5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07136"/>
        <c:axId val="158415616"/>
      </c:lineChart>
      <c:catAx>
        <c:axId val="1005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158415616"/>
        <c:crosses val="autoZero"/>
        <c:auto val="1"/>
        <c:lblAlgn val="ctr"/>
        <c:lblOffset val="100"/>
        <c:noMultiLvlLbl val="0"/>
      </c:catAx>
      <c:valAx>
        <c:axId val="15841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50713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32 Itapeva, ESP, 2019</a:t>
            </a:r>
          </a:p>
        </c:rich>
      </c:tx>
      <c:layout>
        <c:manualLayout>
          <c:xMode val="edge"/>
          <c:yMode val="edge"/>
          <c:x val="0.13404855643044628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55029239311521"/>
          <c:y val="0.20089786756453423"/>
          <c:w val="0.85261635484113352"/>
          <c:h val="0.63102936221720307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2019'!$A$103</c:f>
              <c:strCache>
                <c:ptCount val="1"/>
                <c:pt idx="0">
                  <c:v>APIAI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2019'!$B$103:$BA$103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4</c:v>
                </c:pt>
                <c:pt idx="37">
                  <c:v>6</c:v>
                </c:pt>
                <c:pt idx="38">
                  <c:v>5</c:v>
                </c:pt>
                <c:pt idx="39">
                  <c:v>18</c:v>
                </c:pt>
                <c:pt idx="40">
                  <c:v>4</c:v>
                </c:pt>
                <c:pt idx="41">
                  <c:v>3</c:v>
                </c:pt>
                <c:pt idx="42">
                  <c:v>5</c:v>
                </c:pt>
                <c:pt idx="43">
                  <c:v>2</c:v>
                </c:pt>
                <c:pt idx="44">
                  <c:v>5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2019'!$A$104</c:f>
              <c:strCache>
                <c:ptCount val="1"/>
                <c:pt idx="0">
                  <c:v>BARRA DO CHAPEU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2</c:v>
                </c:pt>
                <c:pt idx="40">
                  <c:v>7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2019'!$A$105</c:f>
              <c:strCache>
                <c:ptCount val="1"/>
                <c:pt idx="0">
                  <c:v>BOM SUCESSO DE ITARARE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0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2019'!$A$106</c:f>
              <c:strCache>
                <c:ptCount val="1"/>
                <c:pt idx="0">
                  <c:v>BURI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2019'!$B$106:$BA$106</c:f>
              <c:numCache>
                <c:formatCode>General</c:formatCode>
                <c:ptCount val="52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4</c:v>
                </c:pt>
                <c:pt idx="5">
                  <c:v>6</c:v>
                </c:pt>
                <c:pt idx="6">
                  <c:v>2</c:v>
                </c:pt>
                <c:pt idx="7">
                  <c:v>8</c:v>
                </c:pt>
                <c:pt idx="8">
                  <c:v>17</c:v>
                </c:pt>
                <c:pt idx="9">
                  <c:v>7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  <c:pt idx="26">
                  <c:v>6</c:v>
                </c:pt>
                <c:pt idx="27">
                  <c:v>4</c:v>
                </c:pt>
                <c:pt idx="28">
                  <c:v>5</c:v>
                </c:pt>
                <c:pt idx="29">
                  <c:v>8</c:v>
                </c:pt>
                <c:pt idx="30">
                  <c:v>8</c:v>
                </c:pt>
                <c:pt idx="31">
                  <c:v>6</c:v>
                </c:pt>
                <c:pt idx="32">
                  <c:v>8</c:v>
                </c:pt>
                <c:pt idx="33">
                  <c:v>12</c:v>
                </c:pt>
                <c:pt idx="34">
                  <c:v>12</c:v>
                </c:pt>
                <c:pt idx="35">
                  <c:v>8</c:v>
                </c:pt>
                <c:pt idx="36">
                  <c:v>8</c:v>
                </c:pt>
                <c:pt idx="37">
                  <c:v>4</c:v>
                </c:pt>
                <c:pt idx="38">
                  <c:v>7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9</c:v>
                </c:pt>
                <c:pt idx="43">
                  <c:v>2</c:v>
                </c:pt>
                <c:pt idx="44">
                  <c:v>11</c:v>
                </c:pt>
                <c:pt idx="45">
                  <c:v>11</c:v>
                </c:pt>
                <c:pt idx="46">
                  <c:v>12</c:v>
                </c:pt>
                <c:pt idx="47">
                  <c:v>2</c:v>
                </c:pt>
                <c:pt idx="48">
                  <c:v>9</c:v>
                </c:pt>
                <c:pt idx="49">
                  <c:v>10</c:v>
                </c:pt>
                <c:pt idx="50">
                  <c:v>16</c:v>
                </c:pt>
                <c:pt idx="51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2019'!$A$107</c:f>
              <c:strCache>
                <c:ptCount val="1"/>
                <c:pt idx="0">
                  <c:v>GUAPIARA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2019'!$B$107:$BA$107</c:f>
              <c:numCache>
                <c:formatCode>General</c:formatCode>
                <c:ptCount val="52"/>
                <c:pt idx="0">
                  <c:v>29</c:v>
                </c:pt>
                <c:pt idx="1">
                  <c:v>25</c:v>
                </c:pt>
                <c:pt idx="2">
                  <c:v>27</c:v>
                </c:pt>
                <c:pt idx="3">
                  <c:v>26</c:v>
                </c:pt>
                <c:pt idx="4">
                  <c:v>1</c:v>
                </c:pt>
                <c:pt idx="5">
                  <c:v>0</c:v>
                </c:pt>
                <c:pt idx="6">
                  <c:v>11</c:v>
                </c:pt>
                <c:pt idx="7">
                  <c:v>15</c:v>
                </c:pt>
                <c:pt idx="8">
                  <c:v>2</c:v>
                </c:pt>
                <c:pt idx="9">
                  <c:v>0</c:v>
                </c:pt>
                <c:pt idx="10">
                  <c:v>12</c:v>
                </c:pt>
                <c:pt idx="11">
                  <c:v>4</c:v>
                </c:pt>
                <c:pt idx="12">
                  <c:v>14</c:v>
                </c:pt>
                <c:pt idx="13">
                  <c:v>6</c:v>
                </c:pt>
                <c:pt idx="14">
                  <c:v>11</c:v>
                </c:pt>
                <c:pt idx="15">
                  <c:v>9</c:v>
                </c:pt>
                <c:pt idx="16">
                  <c:v>14</c:v>
                </c:pt>
                <c:pt idx="17">
                  <c:v>1</c:v>
                </c:pt>
                <c:pt idx="18">
                  <c:v>1</c:v>
                </c:pt>
                <c:pt idx="19">
                  <c:v>21</c:v>
                </c:pt>
                <c:pt idx="20">
                  <c:v>16</c:v>
                </c:pt>
                <c:pt idx="21">
                  <c:v>6</c:v>
                </c:pt>
                <c:pt idx="22">
                  <c:v>11</c:v>
                </c:pt>
                <c:pt idx="23">
                  <c:v>6</c:v>
                </c:pt>
                <c:pt idx="24">
                  <c:v>4</c:v>
                </c:pt>
                <c:pt idx="25">
                  <c:v>4</c:v>
                </c:pt>
                <c:pt idx="26">
                  <c:v>2</c:v>
                </c:pt>
                <c:pt idx="27">
                  <c:v>9</c:v>
                </c:pt>
                <c:pt idx="28">
                  <c:v>12</c:v>
                </c:pt>
                <c:pt idx="29">
                  <c:v>1</c:v>
                </c:pt>
                <c:pt idx="30">
                  <c:v>2</c:v>
                </c:pt>
                <c:pt idx="31">
                  <c:v>11</c:v>
                </c:pt>
                <c:pt idx="32">
                  <c:v>6</c:v>
                </c:pt>
                <c:pt idx="33">
                  <c:v>0</c:v>
                </c:pt>
                <c:pt idx="34">
                  <c:v>8</c:v>
                </c:pt>
                <c:pt idx="35">
                  <c:v>0</c:v>
                </c:pt>
                <c:pt idx="36">
                  <c:v>4</c:v>
                </c:pt>
                <c:pt idx="37">
                  <c:v>10</c:v>
                </c:pt>
                <c:pt idx="38">
                  <c:v>2</c:v>
                </c:pt>
                <c:pt idx="39">
                  <c:v>3</c:v>
                </c:pt>
                <c:pt idx="40">
                  <c:v>0</c:v>
                </c:pt>
                <c:pt idx="41">
                  <c:v>7</c:v>
                </c:pt>
                <c:pt idx="42">
                  <c:v>1</c:v>
                </c:pt>
                <c:pt idx="43">
                  <c:v>20</c:v>
                </c:pt>
                <c:pt idx="44">
                  <c:v>7</c:v>
                </c:pt>
                <c:pt idx="45">
                  <c:v>1</c:v>
                </c:pt>
                <c:pt idx="46">
                  <c:v>0</c:v>
                </c:pt>
                <c:pt idx="47">
                  <c:v>3</c:v>
                </c:pt>
                <c:pt idx="48">
                  <c:v>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79296"/>
        <c:axId val="168284672"/>
      </c:lineChart>
      <c:catAx>
        <c:axId val="16107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220850725347384"/>
              <c:y val="0.886975554363153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8284672"/>
        <c:crosses val="autoZero"/>
        <c:auto val="1"/>
        <c:lblAlgn val="ctr"/>
        <c:lblOffset val="100"/>
        <c:noMultiLvlLbl val="0"/>
      </c:catAx>
      <c:valAx>
        <c:axId val="168284672"/>
        <c:scaling>
          <c:orientation val="minMax"/>
          <c:max val="3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4.216119579327017E-2"/>
              <c:y val="0.432476883337284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1079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750000000000004"/>
          <c:y val="0.9304152637485974"/>
          <c:w val="0.55312500000000042"/>
          <c:h val="3.36700336700336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c:style val="2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32 Itapeva, ESP, 2019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694789261904948E-2"/>
          <c:y val="0.15225043779194797"/>
          <c:w val="0.89043577844970756"/>
          <c:h val="0.65112694510650515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2019'!$A$108</c:f>
              <c:strCache>
                <c:ptCount val="1"/>
                <c:pt idx="0">
                  <c:v>ITABERA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2019'!$B$108:$BA$108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</c:v>
                </c:pt>
                <c:pt idx="10">
                  <c:v>11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0</c:v>
                </c:pt>
                <c:pt idx="43">
                  <c:v>6</c:v>
                </c:pt>
                <c:pt idx="44">
                  <c:v>1</c:v>
                </c:pt>
                <c:pt idx="45">
                  <c:v>4</c:v>
                </c:pt>
                <c:pt idx="46">
                  <c:v>6</c:v>
                </c:pt>
                <c:pt idx="47">
                  <c:v>1</c:v>
                </c:pt>
                <c:pt idx="48">
                  <c:v>0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2019'!$A$109</c:f>
              <c:strCache>
                <c:ptCount val="1"/>
                <c:pt idx="0">
                  <c:v>ITAOCA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2019'!$B$109:$BA$109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6</c:v>
                </c:pt>
                <c:pt idx="38">
                  <c:v>5</c:v>
                </c:pt>
                <c:pt idx="39">
                  <c:v>5</c:v>
                </c:pt>
                <c:pt idx="40">
                  <c:v>2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2019'!$A$110</c:f>
              <c:strCache>
                <c:ptCount val="1"/>
                <c:pt idx="0">
                  <c:v>ITAPEVA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2019'!$B$110:$BA$110</c:f>
              <c:numCache>
                <c:formatCode>General</c:formatCode>
                <c:ptCount val="52"/>
                <c:pt idx="0">
                  <c:v>62</c:v>
                </c:pt>
                <c:pt idx="1">
                  <c:v>57</c:v>
                </c:pt>
                <c:pt idx="2">
                  <c:v>61</c:v>
                </c:pt>
                <c:pt idx="3">
                  <c:v>139</c:v>
                </c:pt>
                <c:pt idx="4">
                  <c:v>125</c:v>
                </c:pt>
                <c:pt idx="5">
                  <c:v>125</c:v>
                </c:pt>
                <c:pt idx="6">
                  <c:v>132</c:v>
                </c:pt>
                <c:pt idx="7">
                  <c:v>105</c:v>
                </c:pt>
                <c:pt idx="8">
                  <c:v>88</c:v>
                </c:pt>
                <c:pt idx="9">
                  <c:v>48</c:v>
                </c:pt>
                <c:pt idx="10">
                  <c:v>161</c:v>
                </c:pt>
                <c:pt idx="11">
                  <c:v>91</c:v>
                </c:pt>
                <c:pt idx="12">
                  <c:v>95</c:v>
                </c:pt>
                <c:pt idx="13">
                  <c:v>128</c:v>
                </c:pt>
                <c:pt idx="14">
                  <c:v>85</c:v>
                </c:pt>
                <c:pt idx="15">
                  <c:v>88</c:v>
                </c:pt>
                <c:pt idx="16">
                  <c:v>57</c:v>
                </c:pt>
                <c:pt idx="17">
                  <c:v>64</c:v>
                </c:pt>
                <c:pt idx="18">
                  <c:v>66</c:v>
                </c:pt>
                <c:pt idx="19">
                  <c:v>49</c:v>
                </c:pt>
                <c:pt idx="20">
                  <c:v>32</c:v>
                </c:pt>
                <c:pt idx="21">
                  <c:v>40</c:v>
                </c:pt>
                <c:pt idx="22">
                  <c:v>30</c:v>
                </c:pt>
                <c:pt idx="23">
                  <c:v>16</c:v>
                </c:pt>
                <c:pt idx="24">
                  <c:v>22</c:v>
                </c:pt>
                <c:pt idx="25">
                  <c:v>15</c:v>
                </c:pt>
                <c:pt idx="26">
                  <c:v>43</c:v>
                </c:pt>
                <c:pt idx="27">
                  <c:v>15</c:v>
                </c:pt>
                <c:pt idx="28">
                  <c:v>12</c:v>
                </c:pt>
                <c:pt idx="29">
                  <c:v>33</c:v>
                </c:pt>
                <c:pt idx="30">
                  <c:v>30</c:v>
                </c:pt>
                <c:pt idx="31">
                  <c:v>31</c:v>
                </c:pt>
                <c:pt idx="32">
                  <c:v>35</c:v>
                </c:pt>
                <c:pt idx="33">
                  <c:v>36</c:v>
                </c:pt>
                <c:pt idx="34">
                  <c:v>36</c:v>
                </c:pt>
                <c:pt idx="35">
                  <c:v>39</c:v>
                </c:pt>
                <c:pt idx="36">
                  <c:v>50</c:v>
                </c:pt>
                <c:pt idx="37">
                  <c:v>45</c:v>
                </c:pt>
                <c:pt idx="38">
                  <c:v>67</c:v>
                </c:pt>
                <c:pt idx="39">
                  <c:v>21</c:v>
                </c:pt>
                <c:pt idx="40">
                  <c:v>14</c:v>
                </c:pt>
                <c:pt idx="41">
                  <c:v>33</c:v>
                </c:pt>
                <c:pt idx="42">
                  <c:v>62</c:v>
                </c:pt>
                <c:pt idx="43">
                  <c:v>74</c:v>
                </c:pt>
                <c:pt idx="44">
                  <c:v>81</c:v>
                </c:pt>
                <c:pt idx="45">
                  <c:v>73</c:v>
                </c:pt>
                <c:pt idx="46">
                  <c:v>62</c:v>
                </c:pt>
                <c:pt idx="47">
                  <c:v>33</c:v>
                </c:pt>
                <c:pt idx="48">
                  <c:v>28</c:v>
                </c:pt>
                <c:pt idx="49">
                  <c:v>25</c:v>
                </c:pt>
                <c:pt idx="50">
                  <c:v>27</c:v>
                </c:pt>
                <c:pt idx="51">
                  <c:v>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2019'!$A$111</c:f>
              <c:strCache>
                <c:ptCount val="1"/>
                <c:pt idx="0">
                  <c:v>ITAPIRAPUA PAULISTA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2019'!$B$111:$BA$111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8</c:v>
                </c:pt>
                <c:pt idx="27">
                  <c:v>1</c:v>
                </c:pt>
                <c:pt idx="28">
                  <c:v>7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4</c:v>
                </c:pt>
                <c:pt idx="35">
                  <c:v>3</c:v>
                </c:pt>
                <c:pt idx="36">
                  <c:v>5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7</c:v>
                </c:pt>
                <c:pt idx="41">
                  <c:v>2</c:v>
                </c:pt>
                <c:pt idx="42">
                  <c:v>4</c:v>
                </c:pt>
                <c:pt idx="43">
                  <c:v>4</c:v>
                </c:pt>
                <c:pt idx="44">
                  <c:v>7</c:v>
                </c:pt>
                <c:pt idx="45">
                  <c:v>1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2019'!$A$112</c:f>
              <c:strCache>
                <c:ptCount val="1"/>
                <c:pt idx="0">
                  <c:v>ITARARE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2019'!$B$112:$BA$112</c:f>
              <c:numCache>
                <c:formatCode>General</c:formatCode>
                <c:ptCount val="52"/>
                <c:pt idx="0">
                  <c:v>48</c:v>
                </c:pt>
                <c:pt idx="1">
                  <c:v>30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18</c:v>
                </c:pt>
                <c:pt idx="6">
                  <c:v>19</c:v>
                </c:pt>
                <c:pt idx="7">
                  <c:v>24</c:v>
                </c:pt>
                <c:pt idx="8">
                  <c:v>0</c:v>
                </c:pt>
                <c:pt idx="9">
                  <c:v>10</c:v>
                </c:pt>
                <c:pt idx="10">
                  <c:v>51</c:v>
                </c:pt>
                <c:pt idx="11">
                  <c:v>55</c:v>
                </c:pt>
                <c:pt idx="12">
                  <c:v>56</c:v>
                </c:pt>
                <c:pt idx="13">
                  <c:v>42</c:v>
                </c:pt>
                <c:pt idx="14">
                  <c:v>27</c:v>
                </c:pt>
                <c:pt idx="15">
                  <c:v>39</c:v>
                </c:pt>
                <c:pt idx="16">
                  <c:v>37</c:v>
                </c:pt>
                <c:pt idx="17">
                  <c:v>17</c:v>
                </c:pt>
                <c:pt idx="18">
                  <c:v>29</c:v>
                </c:pt>
                <c:pt idx="19">
                  <c:v>8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2</c:v>
                </c:pt>
                <c:pt idx="24">
                  <c:v>5</c:v>
                </c:pt>
                <c:pt idx="25">
                  <c:v>7</c:v>
                </c:pt>
                <c:pt idx="26">
                  <c:v>10</c:v>
                </c:pt>
                <c:pt idx="27">
                  <c:v>8</c:v>
                </c:pt>
                <c:pt idx="28">
                  <c:v>4</c:v>
                </c:pt>
                <c:pt idx="29">
                  <c:v>11</c:v>
                </c:pt>
                <c:pt idx="30">
                  <c:v>9</c:v>
                </c:pt>
                <c:pt idx="31">
                  <c:v>12</c:v>
                </c:pt>
                <c:pt idx="32">
                  <c:v>8</c:v>
                </c:pt>
                <c:pt idx="33">
                  <c:v>8</c:v>
                </c:pt>
                <c:pt idx="34">
                  <c:v>3</c:v>
                </c:pt>
                <c:pt idx="35">
                  <c:v>8</c:v>
                </c:pt>
                <c:pt idx="36">
                  <c:v>5</c:v>
                </c:pt>
                <c:pt idx="37">
                  <c:v>7</c:v>
                </c:pt>
                <c:pt idx="38">
                  <c:v>13</c:v>
                </c:pt>
                <c:pt idx="39">
                  <c:v>7</c:v>
                </c:pt>
                <c:pt idx="40">
                  <c:v>9</c:v>
                </c:pt>
                <c:pt idx="41">
                  <c:v>36</c:v>
                </c:pt>
                <c:pt idx="42">
                  <c:v>12</c:v>
                </c:pt>
                <c:pt idx="43">
                  <c:v>50</c:v>
                </c:pt>
                <c:pt idx="44">
                  <c:v>62</c:v>
                </c:pt>
                <c:pt idx="45">
                  <c:v>11</c:v>
                </c:pt>
                <c:pt idx="46">
                  <c:v>14</c:v>
                </c:pt>
                <c:pt idx="47">
                  <c:v>14</c:v>
                </c:pt>
                <c:pt idx="48">
                  <c:v>5</c:v>
                </c:pt>
                <c:pt idx="49">
                  <c:v>10</c:v>
                </c:pt>
                <c:pt idx="50">
                  <c:v>12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marker>
            <c:symbol val="none"/>
          </c:marker>
          <c:val>
            <c:numRef>
              <c:f>'GVE 32 ITAPEVA CONSOL 2019'!$B$118:$BA$118</c:f>
              <c:numCache>
                <c:formatCode>General</c:formatCode>
                <c:ptCount val="52"/>
                <c:pt idx="0">
                  <c:v>198</c:v>
                </c:pt>
                <c:pt idx="1">
                  <c:v>162</c:v>
                </c:pt>
                <c:pt idx="2">
                  <c:v>147</c:v>
                </c:pt>
                <c:pt idx="3">
                  <c:v>231</c:v>
                </c:pt>
                <c:pt idx="4">
                  <c:v>159</c:v>
                </c:pt>
                <c:pt idx="5">
                  <c:v>178</c:v>
                </c:pt>
                <c:pt idx="6">
                  <c:v>214</c:v>
                </c:pt>
                <c:pt idx="7">
                  <c:v>188</c:v>
                </c:pt>
                <c:pt idx="8">
                  <c:v>134</c:v>
                </c:pt>
                <c:pt idx="9">
                  <c:v>92</c:v>
                </c:pt>
                <c:pt idx="10">
                  <c:v>270</c:v>
                </c:pt>
                <c:pt idx="11">
                  <c:v>230</c:v>
                </c:pt>
                <c:pt idx="12">
                  <c:v>211</c:v>
                </c:pt>
                <c:pt idx="13">
                  <c:v>234</c:v>
                </c:pt>
                <c:pt idx="14">
                  <c:v>165</c:v>
                </c:pt>
                <c:pt idx="15">
                  <c:v>183</c:v>
                </c:pt>
                <c:pt idx="16">
                  <c:v>162</c:v>
                </c:pt>
                <c:pt idx="17">
                  <c:v>144</c:v>
                </c:pt>
                <c:pt idx="18">
                  <c:v>141</c:v>
                </c:pt>
                <c:pt idx="19">
                  <c:v>125</c:v>
                </c:pt>
                <c:pt idx="20">
                  <c:v>89</c:v>
                </c:pt>
                <c:pt idx="21">
                  <c:v>82</c:v>
                </c:pt>
                <c:pt idx="22">
                  <c:v>81</c:v>
                </c:pt>
                <c:pt idx="23">
                  <c:v>56</c:v>
                </c:pt>
                <c:pt idx="24">
                  <c:v>59</c:v>
                </c:pt>
                <c:pt idx="25">
                  <c:v>50</c:v>
                </c:pt>
                <c:pt idx="26">
                  <c:v>87</c:v>
                </c:pt>
                <c:pt idx="27">
                  <c:v>51</c:v>
                </c:pt>
                <c:pt idx="28">
                  <c:v>59</c:v>
                </c:pt>
                <c:pt idx="29">
                  <c:v>67</c:v>
                </c:pt>
                <c:pt idx="30">
                  <c:v>64</c:v>
                </c:pt>
                <c:pt idx="31">
                  <c:v>79</c:v>
                </c:pt>
                <c:pt idx="32">
                  <c:v>83</c:v>
                </c:pt>
                <c:pt idx="33">
                  <c:v>78</c:v>
                </c:pt>
                <c:pt idx="34">
                  <c:v>89</c:v>
                </c:pt>
                <c:pt idx="35">
                  <c:v>78</c:v>
                </c:pt>
                <c:pt idx="36">
                  <c:v>105</c:v>
                </c:pt>
                <c:pt idx="37">
                  <c:v>103</c:v>
                </c:pt>
                <c:pt idx="38">
                  <c:v>128</c:v>
                </c:pt>
                <c:pt idx="39">
                  <c:v>89</c:v>
                </c:pt>
                <c:pt idx="40">
                  <c:v>67</c:v>
                </c:pt>
                <c:pt idx="41">
                  <c:v>120</c:v>
                </c:pt>
                <c:pt idx="42">
                  <c:v>130</c:v>
                </c:pt>
                <c:pt idx="43">
                  <c:v>176</c:v>
                </c:pt>
                <c:pt idx="44">
                  <c:v>196</c:v>
                </c:pt>
                <c:pt idx="45">
                  <c:v>141</c:v>
                </c:pt>
                <c:pt idx="46">
                  <c:v>115</c:v>
                </c:pt>
                <c:pt idx="47">
                  <c:v>71</c:v>
                </c:pt>
                <c:pt idx="48">
                  <c:v>73</c:v>
                </c:pt>
                <c:pt idx="49">
                  <c:v>75</c:v>
                </c:pt>
                <c:pt idx="50">
                  <c:v>61</c:v>
                </c:pt>
                <c:pt idx="51">
                  <c:v>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80832"/>
        <c:axId val="168286976"/>
      </c:lineChart>
      <c:catAx>
        <c:axId val="1610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8286976"/>
        <c:crosses val="autoZero"/>
        <c:auto val="1"/>
        <c:lblAlgn val="ctr"/>
        <c:lblOffset val="100"/>
        <c:noMultiLvlLbl val="0"/>
      </c:catAx>
      <c:valAx>
        <c:axId val="168286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1080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6475088935699426E-2"/>
          <c:y val="0.89993170029657543"/>
          <c:w val="0.79901355864574175"/>
          <c:h val="7.9058778508470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32 Itapeva, ESP, 2019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21541483030317E-2"/>
          <c:y val="0.13534605321719889"/>
          <c:w val="0.90146613706850298"/>
          <c:h val="0.67859657004047247"/>
        </c:manualLayout>
      </c:layout>
      <c:lineChart>
        <c:grouping val="standard"/>
        <c:varyColors val="0"/>
        <c:ser>
          <c:idx val="0"/>
          <c:order val="0"/>
          <c:tx>
            <c:strRef>
              <c:f>'GVE 32 ITAPEVA CONSOL 2019'!$A$113</c:f>
              <c:strCache>
                <c:ptCount val="1"/>
                <c:pt idx="0">
                  <c:v>NOVA CAMPINA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2019'!$B$113:$BA$113</c:f>
              <c:numCache>
                <c:formatCode>General</c:formatCode>
                <c:ptCount val="52"/>
                <c:pt idx="0">
                  <c:v>7</c:v>
                </c:pt>
                <c:pt idx="1">
                  <c:v>12</c:v>
                </c:pt>
                <c:pt idx="2">
                  <c:v>14</c:v>
                </c:pt>
                <c:pt idx="3">
                  <c:v>17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2</c:v>
                </c:pt>
                <c:pt idx="11">
                  <c:v>7</c:v>
                </c:pt>
                <c:pt idx="12">
                  <c:v>7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13</c:v>
                </c:pt>
                <c:pt idx="18">
                  <c:v>12</c:v>
                </c:pt>
                <c:pt idx="19">
                  <c:v>1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11</c:v>
                </c:pt>
                <c:pt idx="25">
                  <c:v>14</c:v>
                </c:pt>
                <c:pt idx="26">
                  <c:v>8</c:v>
                </c:pt>
                <c:pt idx="27">
                  <c:v>13</c:v>
                </c:pt>
                <c:pt idx="28">
                  <c:v>11</c:v>
                </c:pt>
                <c:pt idx="29">
                  <c:v>12</c:v>
                </c:pt>
                <c:pt idx="30">
                  <c:v>5</c:v>
                </c:pt>
                <c:pt idx="31">
                  <c:v>5</c:v>
                </c:pt>
                <c:pt idx="32">
                  <c:v>14</c:v>
                </c:pt>
                <c:pt idx="33">
                  <c:v>3</c:v>
                </c:pt>
                <c:pt idx="34">
                  <c:v>6</c:v>
                </c:pt>
                <c:pt idx="35">
                  <c:v>6</c:v>
                </c:pt>
                <c:pt idx="36">
                  <c:v>12</c:v>
                </c:pt>
                <c:pt idx="37">
                  <c:v>9</c:v>
                </c:pt>
                <c:pt idx="38">
                  <c:v>14</c:v>
                </c:pt>
                <c:pt idx="39">
                  <c:v>9</c:v>
                </c:pt>
                <c:pt idx="40">
                  <c:v>8</c:v>
                </c:pt>
                <c:pt idx="41">
                  <c:v>8</c:v>
                </c:pt>
                <c:pt idx="42">
                  <c:v>10</c:v>
                </c:pt>
                <c:pt idx="43">
                  <c:v>4</c:v>
                </c:pt>
                <c:pt idx="44">
                  <c:v>8</c:v>
                </c:pt>
                <c:pt idx="45">
                  <c:v>8</c:v>
                </c:pt>
                <c:pt idx="46">
                  <c:v>5</c:v>
                </c:pt>
                <c:pt idx="47">
                  <c:v>2</c:v>
                </c:pt>
                <c:pt idx="48">
                  <c:v>11</c:v>
                </c:pt>
                <c:pt idx="49">
                  <c:v>8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32 ITAPEVA CONSOL 2019'!$A$114</c:f>
              <c:strCache>
                <c:ptCount val="1"/>
                <c:pt idx="0">
                  <c:v>RIBEIRA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2019'!$B$114:$BA$114</c:f>
              <c:numCache>
                <c:formatCode>General</c:formatCode>
                <c:ptCount val="5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10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32 ITAPEVA CONSOL 2019'!$A$115</c:f>
              <c:strCache>
                <c:ptCount val="1"/>
                <c:pt idx="0">
                  <c:v>RIBEIRAO BRANCO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2019'!$B$115:$BA$115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16</c:v>
                </c:pt>
                <c:pt idx="6">
                  <c:v>14</c:v>
                </c:pt>
                <c:pt idx="7">
                  <c:v>17</c:v>
                </c:pt>
                <c:pt idx="8">
                  <c:v>12</c:v>
                </c:pt>
                <c:pt idx="9">
                  <c:v>6</c:v>
                </c:pt>
                <c:pt idx="10">
                  <c:v>10</c:v>
                </c:pt>
                <c:pt idx="11">
                  <c:v>16</c:v>
                </c:pt>
                <c:pt idx="12">
                  <c:v>13</c:v>
                </c:pt>
                <c:pt idx="13">
                  <c:v>25</c:v>
                </c:pt>
                <c:pt idx="14">
                  <c:v>20</c:v>
                </c:pt>
                <c:pt idx="15">
                  <c:v>22</c:v>
                </c:pt>
                <c:pt idx="16">
                  <c:v>20</c:v>
                </c:pt>
                <c:pt idx="17">
                  <c:v>26</c:v>
                </c:pt>
                <c:pt idx="18">
                  <c:v>9</c:v>
                </c:pt>
                <c:pt idx="19">
                  <c:v>10</c:v>
                </c:pt>
                <c:pt idx="20">
                  <c:v>12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3</c:v>
                </c:pt>
                <c:pt idx="31">
                  <c:v>7</c:v>
                </c:pt>
                <c:pt idx="32">
                  <c:v>6</c:v>
                </c:pt>
                <c:pt idx="33">
                  <c:v>11</c:v>
                </c:pt>
                <c:pt idx="34">
                  <c:v>10</c:v>
                </c:pt>
                <c:pt idx="35">
                  <c:v>6</c:v>
                </c:pt>
                <c:pt idx="36">
                  <c:v>8</c:v>
                </c:pt>
                <c:pt idx="37">
                  <c:v>9</c:v>
                </c:pt>
                <c:pt idx="38">
                  <c:v>6</c:v>
                </c:pt>
                <c:pt idx="39">
                  <c:v>8</c:v>
                </c:pt>
                <c:pt idx="40">
                  <c:v>4</c:v>
                </c:pt>
                <c:pt idx="41">
                  <c:v>16</c:v>
                </c:pt>
                <c:pt idx="42">
                  <c:v>23</c:v>
                </c:pt>
                <c:pt idx="43">
                  <c:v>6</c:v>
                </c:pt>
                <c:pt idx="44">
                  <c:v>9</c:v>
                </c:pt>
                <c:pt idx="45">
                  <c:v>16</c:v>
                </c:pt>
                <c:pt idx="46">
                  <c:v>7</c:v>
                </c:pt>
                <c:pt idx="47">
                  <c:v>5</c:v>
                </c:pt>
                <c:pt idx="48">
                  <c:v>4</c:v>
                </c:pt>
                <c:pt idx="49">
                  <c:v>6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32 ITAPEVA CONSOL 2019'!$A$116</c:f>
              <c:strCache>
                <c:ptCount val="1"/>
                <c:pt idx="0">
                  <c:v>RIVERSUL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2019'!$B$116:$BA$116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32 ITAPEVA CONSOL 2019'!$A$117</c:f>
              <c:strCache>
                <c:ptCount val="1"/>
                <c:pt idx="0">
                  <c:v>TAQUARIVAI</c:v>
                </c:pt>
              </c:strCache>
            </c:strRef>
          </c:tx>
          <c:marker>
            <c:symbol val="none"/>
          </c:marker>
          <c:cat>
            <c:numRef>
              <c:f>'GVE 32 ITAPEVA CONSOL 2019'!$B$102:$BA$102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32 ITAPEVA CONSOL 2019'!$B$117:$BA$117</c:f>
              <c:numCache>
                <c:formatCode>General</c:formatCode>
                <c:ptCount val="52"/>
                <c:pt idx="0">
                  <c:v>19</c:v>
                </c:pt>
                <c:pt idx="1">
                  <c:v>11</c:v>
                </c:pt>
                <c:pt idx="2">
                  <c:v>7</c:v>
                </c:pt>
                <c:pt idx="3">
                  <c:v>10</c:v>
                </c:pt>
                <c:pt idx="4">
                  <c:v>3</c:v>
                </c:pt>
                <c:pt idx="5">
                  <c:v>0</c:v>
                </c:pt>
                <c:pt idx="6">
                  <c:v>18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13</c:v>
                </c:pt>
                <c:pt idx="11">
                  <c:v>32</c:v>
                </c:pt>
                <c:pt idx="12">
                  <c:v>16</c:v>
                </c:pt>
                <c:pt idx="13">
                  <c:v>5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11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3</c:v>
                </c:pt>
                <c:pt idx="40">
                  <c:v>0</c:v>
                </c:pt>
                <c:pt idx="41">
                  <c:v>2</c:v>
                </c:pt>
                <c:pt idx="42">
                  <c:v>3</c:v>
                </c:pt>
                <c:pt idx="43">
                  <c:v>7</c:v>
                </c:pt>
                <c:pt idx="44">
                  <c:v>1</c:v>
                </c:pt>
                <c:pt idx="45">
                  <c:v>8</c:v>
                </c:pt>
                <c:pt idx="46">
                  <c:v>7</c:v>
                </c:pt>
                <c:pt idx="47">
                  <c:v>3</c:v>
                </c:pt>
                <c:pt idx="48">
                  <c:v>3</c:v>
                </c:pt>
                <c:pt idx="49">
                  <c:v>7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82880"/>
        <c:axId val="169911424"/>
      </c:lineChart>
      <c:catAx>
        <c:axId val="1610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911424"/>
        <c:crosses val="autoZero"/>
        <c:auto val="1"/>
        <c:lblAlgn val="ctr"/>
        <c:lblOffset val="100"/>
        <c:noMultiLvlLbl val="0"/>
      </c:catAx>
      <c:valAx>
        <c:axId val="169911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108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585687894640022"/>
          <c:y val="0.91150687780509199"/>
          <c:w val="0.69199109736159592"/>
          <c:h val="5.379537541959395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GVE 32 Itapeva, ESP, 2019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7558071789984964"/>
          <c:w val="0.91020601242989563"/>
          <c:h val="0.67580431088608384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2019'!$B$126:$B$129</c:f>
              <c:numCache>
                <c:formatCode>General</c:formatCode>
                <c:ptCount val="4"/>
                <c:pt idx="0">
                  <c:v>119</c:v>
                </c:pt>
                <c:pt idx="1">
                  <c:v>74</c:v>
                </c:pt>
                <c:pt idx="2">
                  <c:v>68</c:v>
                </c:pt>
                <c:pt idx="3">
                  <c:v>90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2019'!$C$126:$C$129</c:f>
              <c:numCache>
                <c:formatCode>General</c:formatCode>
                <c:ptCount val="4"/>
                <c:pt idx="0">
                  <c:v>419</c:v>
                </c:pt>
                <c:pt idx="1">
                  <c:v>306</c:v>
                </c:pt>
                <c:pt idx="2">
                  <c:v>228</c:v>
                </c:pt>
                <c:pt idx="3">
                  <c:v>270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2019'!$D$126:$D$129</c:f>
              <c:numCache>
                <c:formatCode>General</c:formatCode>
                <c:ptCount val="4"/>
                <c:pt idx="0">
                  <c:v>250</c:v>
                </c:pt>
                <c:pt idx="1">
                  <c:v>182</c:v>
                </c:pt>
                <c:pt idx="2">
                  <c:v>166</c:v>
                </c:pt>
                <c:pt idx="3">
                  <c:v>192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2019'!$E$126:$E$129</c:f>
              <c:numCache>
                <c:formatCode>General</c:formatCode>
                <c:ptCount val="4"/>
                <c:pt idx="0">
                  <c:v>1603</c:v>
                </c:pt>
                <c:pt idx="1">
                  <c:v>998</c:v>
                </c:pt>
                <c:pt idx="2">
                  <c:v>608</c:v>
                </c:pt>
                <c:pt idx="3">
                  <c:v>813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32 ITAPEVA CONSOL 2019'!$F$126:$F$129</c:f>
              <c:numCache>
                <c:formatCode>General</c:formatCode>
                <c:ptCount val="4"/>
                <c:pt idx="0">
                  <c:v>23</c:v>
                </c:pt>
                <c:pt idx="1">
                  <c:v>11</c:v>
                </c:pt>
                <c:pt idx="2">
                  <c:v>1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2"/>
        <c:axId val="166927872"/>
        <c:axId val="178107456"/>
      </c:barChart>
      <c:catAx>
        <c:axId val="16692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overlay val="0"/>
        </c:title>
        <c:majorTickMark val="out"/>
        <c:minorTickMark val="none"/>
        <c:tickLblPos val="nextTo"/>
        <c:crossAx val="178107456"/>
        <c:crosses val="autoZero"/>
        <c:auto val="1"/>
        <c:lblAlgn val="ctr"/>
        <c:lblOffset val="100"/>
        <c:noMultiLvlLbl val="0"/>
      </c:catAx>
      <c:valAx>
        <c:axId val="178107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692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32 Itapeva, ESP, 2019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289003466679513"/>
          <c:w val="0.91011991641868573"/>
          <c:h val="0.722712979866016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2019'!$H$126:$H$129</c:f>
              <c:numCache>
                <c:formatCode>General</c:formatCode>
                <c:ptCount val="4"/>
                <c:pt idx="0">
                  <c:v>1986</c:v>
                </c:pt>
                <c:pt idx="1">
                  <c:v>1259</c:v>
                </c:pt>
                <c:pt idx="2">
                  <c:v>843</c:v>
                </c:pt>
                <c:pt idx="3">
                  <c:v>1103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2019'!$I$126:$I$129</c:f>
              <c:numCache>
                <c:formatCode>General</c:formatCode>
                <c:ptCount val="4"/>
                <c:pt idx="0">
                  <c:v>182</c:v>
                </c:pt>
                <c:pt idx="1">
                  <c:v>123</c:v>
                </c:pt>
                <c:pt idx="2">
                  <c:v>82</c:v>
                </c:pt>
                <c:pt idx="3">
                  <c:v>74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2019'!$J$126:$J$129</c:f>
              <c:numCache>
                <c:formatCode>General</c:formatCode>
                <c:ptCount val="4"/>
                <c:pt idx="0">
                  <c:v>199</c:v>
                </c:pt>
                <c:pt idx="1">
                  <c:v>140</c:v>
                </c:pt>
                <c:pt idx="2">
                  <c:v>109</c:v>
                </c:pt>
                <c:pt idx="3">
                  <c:v>160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32 ITAPEVA CONSOL 2019'!$A$126:$A$129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32 ITAPEVA CONSOL 2019'!$K$126:$K$129</c:f>
              <c:numCache>
                <c:formatCode>General</c:formatCode>
                <c:ptCount val="4"/>
                <c:pt idx="0">
                  <c:v>47</c:v>
                </c:pt>
                <c:pt idx="1">
                  <c:v>49</c:v>
                </c:pt>
                <c:pt idx="2">
                  <c:v>37</c:v>
                </c:pt>
                <c:pt idx="3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4"/>
        <c:axId val="168130048"/>
        <c:axId val="178109760"/>
      </c:barChart>
      <c:catAx>
        <c:axId val="168130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8109760"/>
        <c:crosses val="autoZero"/>
        <c:auto val="1"/>
        <c:lblAlgn val="ctr"/>
        <c:lblOffset val="100"/>
        <c:noMultiLvlLbl val="0"/>
      </c:catAx>
      <c:valAx>
        <c:axId val="178109760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8130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0.45903</cdr:x>
      <cdr:y>0.8954</cdr:y>
    </cdr:from>
    <cdr:to>
      <cdr:x>0.60612</cdr:x>
      <cdr:y>0.93027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29125" y="5381626"/>
          <a:ext cx="1419226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0.39487</cdr:x>
      <cdr:y>0.83201</cdr:y>
    </cdr:from>
    <cdr:to>
      <cdr:x>0.54393</cdr:x>
      <cdr:y>0.86054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00" y="5000625"/>
          <a:ext cx="14382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0.41757</cdr:x>
      <cdr:y>0.86054</cdr:y>
    </cdr:from>
    <cdr:to>
      <cdr:x>0.59526</cdr:x>
      <cdr:y>0.90491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4029075" y="5172074"/>
          <a:ext cx="1714500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Semana epidemiológica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0.45508</cdr:x>
      <cdr:y>0.86846</cdr:y>
    </cdr:from>
    <cdr:to>
      <cdr:x>0.62586</cdr:x>
      <cdr:y>0.90967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91025" y="5219700"/>
          <a:ext cx="1647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 b="1"/>
            <a:t>Semana epidemiológica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35"/>
  <sheetViews>
    <sheetView tabSelected="1" workbookViewId="0">
      <selection activeCell="A12" sqref="A12"/>
    </sheetView>
  </sheetViews>
  <sheetFormatPr defaultColWidth="9.140625" defaultRowHeight="11.25" x14ac:dyDescent="0.2"/>
  <cols>
    <col min="1" max="1" width="21.5703125" style="6" customWidth="1"/>
    <col min="2" max="2" width="10.28515625" style="6" customWidth="1"/>
    <col min="3" max="3" width="11" style="6" customWidth="1"/>
    <col min="4" max="12" width="9.140625" style="6"/>
    <col min="13" max="15" width="13.140625" style="6" bestFit="1" customWidth="1"/>
    <col min="16" max="16" width="9.140625" style="6"/>
    <col min="17" max="17" width="9.140625" style="9"/>
    <col min="18" max="16384" width="9.140625" style="6"/>
  </cols>
  <sheetData>
    <row r="1" spans="1:17" ht="18" x14ac:dyDescent="0.25">
      <c r="A1" s="8"/>
      <c r="B1" s="1" t="s">
        <v>32</v>
      </c>
      <c r="G1" s="17" t="s">
        <v>69</v>
      </c>
      <c r="O1" s="9"/>
      <c r="Q1" s="6"/>
    </row>
    <row r="2" spans="1:17" x14ac:dyDescent="0.2">
      <c r="A2" s="8"/>
      <c r="B2" s="1" t="s">
        <v>33</v>
      </c>
      <c r="O2" s="9"/>
      <c r="Q2" s="6"/>
    </row>
    <row r="3" spans="1:17" x14ac:dyDescent="0.2">
      <c r="A3" s="8"/>
      <c r="B3" s="1" t="s">
        <v>34</v>
      </c>
      <c r="O3" s="9"/>
      <c r="Q3" s="6"/>
    </row>
    <row r="4" spans="1:17" x14ac:dyDescent="0.2">
      <c r="A4" s="8"/>
      <c r="B4" s="1" t="s">
        <v>35</v>
      </c>
      <c r="O4" s="9"/>
      <c r="Q4" s="6"/>
    </row>
    <row r="5" spans="1:17" ht="18" x14ac:dyDescent="0.25">
      <c r="A5" s="8"/>
      <c r="B5" s="3" t="s">
        <v>62</v>
      </c>
      <c r="H5" s="17" t="s">
        <v>68</v>
      </c>
      <c r="O5" s="9"/>
      <c r="Q5" s="6"/>
    </row>
    <row r="6" spans="1:17" x14ac:dyDescent="0.2">
      <c r="A6" s="8"/>
      <c r="B6" s="3" t="s">
        <v>63</v>
      </c>
      <c r="O6" s="9"/>
      <c r="Q6" s="6"/>
    </row>
    <row r="7" spans="1:17" x14ac:dyDescent="0.2">
      <c r="A7" s="8"/>
      <c r="B7" s="18" t="s">
        <v>36</v>
      </c>
      <c r="O7" s="9"/>
      <c r="Q7" s="6"/>
    </row>
    <row r="8" spans="1:17" x14ac:dyDescent="0.2">
      <c r="A8" s="8"/>
      <c r="B8" s="18"/>
      <c r="O8" s="9"/>
      <c r="Q8" s="6"/>
    </row>
    <row r="9" spans="1:17" ht="12.75" x14ac:dyDescent="0.2">
      <c r="A9" s="8"/>
      <c r="B9" s="18"/>
      <c r="C9" s="19" t="s">
        <v>49</v>
      </c>
      <c r="O9" s="9"/>
      <c r="Q9" s="6"/>
    </row>
    <row r="10" spans="1:17" ht="12.75" x14ac:dyDescent="0.2">
      <c r="A10" s="8"/>
      <c r="B10" s="18"/>
      <c r="C10" s="20" t="s">
        <v>50</v>
      </c>
      <c r="O10" s="9"/>
      <c r="Q10" s="6"/>
    </row>
    <row r="11" spans="1:17" ht="12.75" x14ac:dyDescent="0.2">
      <c r="A11" s="8"/>
      <c r="C11" s="20" t="s">
        <v>51</v>
      </c>
      <c r="O11" s="9"/>
      <c r="Q11" s="6"/>
    </row>
    <row r="12" spans="1:17" ht="12.75" x14ac:dyDescent="0.2">
      <c r="A12" s="8"/>
      <c r="C12" s="19" t="s">
        <v>59</v>
      </c>
      <c r="O12" s="9"/>
      <c r="Q12" s="6"/>
    </row>
    <row r="13" spans="1:17" ht="12.75" x14ac:dyDescent="0.2">
      <c r="A13" s="8"/>
      <c r="C13" s="19" t="s">
        <v>52</v>
      </c>
      <c r="O13" s="9"/>
      <c r="Q13" s="6"/>
    </row>
    <row r="14" spans="1:17" ht="12.75" x14ac:dyDescent="0.2">
      <c r="A14" s="8"/>
      <c r="C14" s="19" t="s">
        <v>53</v>
      </c>
      <c r="O14" s="9"/>
      <c r="Q14" s="6"/>
    </row>
    <row r="15" spans="1:17" x14ac:dyDescent="0.2">
      <c r="A15" s="8"/>
      <c r="B15" s="4"/>
    </row>
    <row r="16" spans="1:17" x14ac:dyDescent="0.2">
      <c r="A16" s="5"/>
    </row>
    <row r="17" spans="1:55" s="2" customFormat="1" ht="16.5" thickBot="1" x14ac:dyDescent="0.3">
      <c r="A17" s="21" t="s">
        <v>67</v>
      </c>
      <c r="L17" s="10"/>
      <c r="Q17" s="40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BC17" s="14"/>
    </row>
    <row r="18" spans="1:55" ht="27" customHeight="1" thickBot="1" x14ac:dyDescent="0.25">
      <c r="A18" s="102" t="s">
        <v>28</v>
      </c>
      <c r="B18" s="104" t="s">
        <v>18</v>
      </c>
      <c r="C18" s="105"/>
      <c r="D18" s="105"/>
      <c r="E18" s="105"/>
      <c r="F18" s="105"/>
      <c r="G18" s="106"/>
      <c r="H18" s="104" t="s">
        <v>19</v>
      </c>
      <c r="I18" s="105"/>
      <c r="J18" s="105"/>
      <c r="K18" s="105"/>
      <c r="L18" s="106"/>
      <c r="M18" s="102" t="s">
        <v>29</v>
      </c>
      <c r="N18" s="115" t="s">
        <v>30</v>
      </c>
      <c r="O18" s="110" t="s">
        <v>31</v>
      </c>
      <c r="P18" s="112"/>
      <c r="Q18" s="112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</row>
    <row r="19" spans="1:55" ht="12" thickBot="1" x14ac:dyDescent="0.25">
      <c r="A19" s="113"/>
      <c r="B19" s="99" t="s">
        <v>20</v>
      </c>
      <c r="C19" s="100" t="s">
        <v>21</v>
      </c>
      <c r="D19" s="100" t="s">
        <v>22</v>
      </c>
      <c r="E19" s="100" t="s">
        <v>23</v>
      </c>
      <c r="F19" s="100" t="s">
        <v>24</v>
      </c>
      <c r="G19" s="100" t="s">
        <v>2</v>
      </c>
      <c r="H19" s="100" t="s">
        <v>25</v>
      </c>
      <c r="I19" s="100" t="s">
        <v>26</v>
      </c>
      <c r="J19" s="100" t="s">
        <v>27</v>
      </c>
      <c r="K19" s="100" t="s">
        <v>24</v>
      </c>
      <c r="L19" s="101" t="s">
        <v>2</v>
      </c>
      <c r="M19" s="114"/>
      <c r="N19" s="113"/>
      <c r="O19" s="111"/>
      <c r="P19" s="112"/>
      <c r="Q19" s="112"/>
      <c r="T19" s="15"/>
      <c r="U19" s="15"/>
      <c r="V19" s="45"/>
      <c r="W19" s="45"/>
      <c r="X19" s="45"/>
      <c r="Y19" s="45"/>
      <c r="Z19" s="45"/>
      <c r="AA19" s="45"/>
      <c r="AB19" s="46"/>
      <c r="AC19" s="45"/>
      <c r="AD19" s="45"/>
      <c r="AE19" s="45"/>
      <c r="AF19" s="45"/>
      <c r="AG19" s="46"/>
      <c r="AH19" s="15"/>
      <c r="AI19" s="15"/>
      <c r="AJ19" s="15"/>
      <c r="AK19" s="15"/>
      <c r="AL19" s="15"/>
      <c r="AM19" s="15"/>
      <c r="AN19" s="15"/>
      <c r="AO19" s="15"/>
    </row>
    <row r="20" spans="1:55" x14ac:dyDescent="0.2">
      <c r="A20" s="47">
        <v>1</v>
      </c>
      <c r="B20" s="91">
        <v>5</v>
      </c>
      <c r="C20" s="91">
        <v>34</v>
      </c>
      <c r="D20" s="91">
        <v>28</v>
      </c>
      <c r="E20" s="91">
        <v>129</v>
      </c>
      <c r="F20" s="91">
        <v>2</v>
      </c>
      <c r="G20" s="92">
        <v>198</v>
      </c>
      <c r="H20" s="91">
        <v>149</v>
      </c>
      <c r="I20" s="91">
        <v>19</v>
      </c>
      <c r="J20" s="91">
        <v>24</v>
      </c>
      <c r="K20" s="91">
        <v>6</v>
      </c>
      <c r="L20" s="92">
        <v>198</v>
      </c>
      <c r="M20" s="48">
        <v>86</v>
      </c>
      <c r="N20" s="49">
        <v>86</v>
      </c>
      <c r="O20" s="50">
        <v>100</v>
      </c>
      <c r="P20" s="22"/>
      <c r="Q20" s="11"/>
      <c r="T20" s="15"/>
      <c r="U20" s="16"/>
      <c r="V20" s="45"/>
      <c r="W20" s="45"/>
      <c r="X20" s="45"/>
      <c r="Y20" s="45"/>
      <c r="Z20" s="45"/>
      <c r="AA20" s="45"/>
      <c r="AB20" s="46"/>
      <c r="AC20" s="45"/>
      <c r="AD20" s="45"/>
      <c r="AE20" s="45"/>
      <c r="AF20" s="45"/>
      <c r="AG20" s="46"/>
      <c r="AH20" s="15"/>
      <c r="AI20" s="15"/>
      <c r="AJ20" s="15"/>
      <c r="AK20" s="15"/>
      <c r="AL20" s="15"/>
      <c r="AM20" s="15"/>
      <c r="AN20" s="15"/>
      <c r="AO20" s="15"/>
    </row>
    <row r="21" spans="1:55" ht="10.15" x14ac:dyDescent="0.2">
      <c r="A21" s="51">
        <v>2</v>
      </c>
      <c r="B21" s="93">
        <v>8</v>
      </c>
      <c r="C21" s="93">
        <v>32</v>
      </c>
      <c r="D21" s="93">
        <v>20</v>
      </c>
      <c r="E21" s="93">
        <v>100</v>
      </c>
      <c r="F21" s="93">
        <v>2</v>
      </c>
      <c r="G21" s="94">
        <v>162</v>
      </c>
      <c r="H21" s="93">
        <v>115</v>
      </c>
      <c r="I21" s="93">
        <v>20</v>
      </c>
      <c r="J21" s="93">
        <v>24</v>
      </c>
      <c r="K21" s="93">
        <v>3</v>
      </c>
      <c r="L21" s="94">
        <v>162</v>
      </c>
      <c r="M21" s="52">
        <v>86</v>
      </c>
      <c r="N21" s="53">
        <v>86</v>
      </c>
      <c r="O21" s="54">
        <v>100</v>
      </c>
      <c r="P21" s="22"/>
      <c r="Q21" s="11"/>
      <c r="T21" s="15"/>
      <c r="U21" s="15"/>
      <c r="V21" s="45"/>
      <c r="W21" s="45"/>
      <c r="X21" s="45"/>
      <c r="Y21" s="45"/>
      <c r="Z21" s="45"/>
      <c r="AA21" s="45"/>
      <c r="AB21" s="46"/>
      <c r="AC21" s="45"/>
      <c r="AD21" s="45"/>
      <c r="AE21" s="45"/>
      <c r="AF21" s="45"/>
      <c r="AG21" s="46"/>
      <c r="AH21" s="15"/>
      <c r="AI21" s="15"/>
      <c r="AJ21" s="15"/>
      <c r="AK21" s="15"/>
      <c r="AL21" s="15"/>
      <c r="AM21" s="15"/>
      <c r="AN21" s="15"/>
      <c r="AO21" s="15"/>
    </row>
    <row r="22" spans="1:55" ht="10.15" x14ac:dyDescent="0.2">
      <c r="A22" s="51">
        <v>3</v>
      </c>
      <c r="B22" s="93">
        <v>7</v>
      </c>
      <c r="C22" s="93">
        <v>15</v>
      </c>
      <c r="D22" s="93">
        <v>14</v>
      </c>
      <c r="E22" s="93">
        <v>110</v>
      </c>
      <c r="F22" s="93">
        <v>1</v>
      </c>
      <c r="G22" s="94">
        <v>147</v>
      </c>
      <c r="H22" s="93">
        <v>116</v>
      </c>
      <c r="I22" s="93">
        <v>9</v>
      </c>
      <c r="J22" s="93">
        <v>18</v>
      </c>
      <c r="K22" s="93">
        <v>4</v>
      </c>
      <c r="L22" s="94">
        <v>147</v>
      </c>
      <c r="M22" s="52">
        <v>86</v>
      </c>
      <c r="N22" s="53">
        <v>86</v>
      </c>
      <c r="O22" s="54">
        <v>100</v>
      </c>
      <c r="P22" s="22"/>
      <c r="Q22" s="11"/>
      <c r="T22" s="15"/>
      <c r="U22" s="15"/>
      <c r="V22" s="45"/>
      <c r="W22" s="45"/>
      <c r="X22" s="45"/>
      <c r="Y22" s="45"/>
      <c r="Z22" s="45"/>
      <c r="AA22" s="45"/>
      <c r="AB22" s="46"/>
      <c r="AC22" s="45"/>
      <c r="AD22" s="45"/>
      <c r="AE22" s="45"/>
      <c r="AF22" s="45"/>
      <c r="AG22" s="46"/>
      <c r="AH22" s="15"/>
      <c r="AI22" s="15"/>
      <c r="AJ22" s="15"/>
      <c r="AK22" s="15"/>
      <c r="AL22" s="15"/>
      <c r="AM22" s="15"/>
      <c r="AN22" s="15"/>
      <c r="AO22" s="15"/>
    </row>
    <row r="23" spans="1:55" ht="10.15" x14ac:dyDescent="0.2">
      <c r="A23" s="51">
        <v>4</v>
      </c>
      <c r="B23" s="93">
        <v>10</v>
      </c>
      <c r="C23" s="93">
        <v>24</v>
      </c>
      <c r="D23" s="93">
        <v>18</v>
      </c>
      <c r="E23" s="93">
        <v>179</v>
      </c>
      <c r="F23" s="93">
        <v>0</v>
      </c>
      <c r="G23" s="94">
        <v>231</v>
      </c>
      <c r="H23" s="93">
        <v>202</v>
      </c>
      <c r="I23" s="93">
        <v>19</v>
      </c>
      <c r="J23" s="93">
        <v>10</v>
      </c>
      <c r="K23" s="93">
        <v>0</v>
      </c>
      <c r="L23" s="94">
        <v>231</v>
      </c>
      <c r="M23" s="52">
        <v>86</v>
      </c>
      <c r="N23" s="53">
        <v>86</v>
      </c>
      <c r="O23" s="54">
        <v>100</v>
      </c>
      <c r="P23" s="22"/>
      <c r="Q23" s="11"/>
      <c r="T23" s="15"/>
      <c r="U23" s="15"/>
      <c r="V23" s="45"/>
      <c r="W23" s="45"/>
      <c r="X23" s="45"/>
      <c r="Y23" s="45"/>
      <c r="Z23" s="45"/>
      <c r="AA23" s="45"/>
      <c r="AB23" s="46"/>
      <c r="AC23" s="45"/>
      <c r="AD23" s="45"/>
      <c r="AE23" s="45"/>
      <c r="AF23" s="45"/>
      <c r="AG23" s="46"/>
      <c r="AH23" s="15"/>
      <c r="AI23" s="15"/>
      <c r="AJ23" s="15"/>
      <c r="AK23" s="15"/>
      <c r="AL23" s="15"/>
      <c r="AM23" s="15"/>
      <c r="AN23" s="15"/>
      <c r="AO23" s="15"/>
    </row>
    <row r="24" spans="1:55" ht="10.15" x14ac:dyDescent="0.2">
      <c r="A24" s="51">
        <v>5</v>
      </c>
      <c r="B24" s="93">
        <v>5</v>
      </c>
      <c r="C24" s="93">
        <v>24</v>
      </c>
      <c r="D24" s="93">
        <v>18</v>
      </c>
      <c r="E24" s="93">
        <v>112</v>
      </c>
      <c r="F24" s="93">
        <v>0</v>
      </c>
      <c r="G24" s="94">
        <v>159</v>
      </c>
      <c r="H24" s="93">
        <v>148</v>
      </c>
      <c r="I24" s="93">
        <v>5</v>
      </c>
      <c r="J24" s="93">
        <v>4</v>
      </c>
      <c r="K24" s="93">
        <v>2</v>
      </c>
      <c r="L24" s="94">
        <v>159</v>
      </c>
      <c r="M24" s="52">
        <v>86</v>
      </c>
      <c r="N24" s="53">
        <v>85</v>
      </c>
      <c r="O24" s="89">
        <v>98.837209302325576</v>
      </c>
      <c r="P24" s="22"/>
      <c r="Q24" s="11"/>
      <c r="T24" s="15"/>
      <c r="U24" s="15"/>
      <c r="V24" s="45"/>
      <c r="W24" s="45"/>
      <c r="X24" s="45"/>
      <c r="Y24" s="45"/>
      <c r="Z24" s="45"/>
      <c r="AA24" s="45"/>
      <c r="AB24" s="46"/>
      <c r="AC24" s="45"/>
      <c r="AD24" s="45"/>
      <c r="AE24" s="45"/>
      <c r="AF24" s="45"/>
      <c r="AG24" s="46"/>
      <c r="AH24" s="15"/>
      <c r="AI24" s="15"/>
      <c r="AJ24" s="15"/>
      <c r="AK24" s="15"/>
      <c r="AL24" s="15"/>
      <c r="AM24" s="15"/>
      <c r="AN24" s="15"/>
      <c r="AO24" s="15"/>
    </row>
    <row r="25" spans="1:55" ht="10.15" x14ac:dyDescent="0.2">
      <c r="A25" s="51">
        <v>6</v>
      </c>
      <c r="B25" s="93">
        <v>18</v>
      </c>
      <c r="C25" s="93">
        <v>26</v>
      </c>
      <c r="D25" s="93">
        <v>17</v>
      </c>
      <c r="E25" s="93">
        <v>116</v>
      </c>
      <c r="F25" s="93">
        <v>1</v>
      </c>
      <c r="G25" s="94">
        <v>178</v>
      </c>
      <c r="H25" s="93">
        <v>154</v>
      </c>
      <c r="I25" s="93">
        <v>13</v>
      </c>
      <c r="J25" s="93">
        <v>10</v>
      </c>
      <c r="K25" s="93">
        <v>1</v>
      </c>
      <c r="L25" s="94">
        <v>178</v>
      </c>
      <c r="M25" s="52">
        <v>86</v>
      </c>
      <c r="N25" s="53">
        <v>85</v>
      </c>
      <c r="O25" s="89">
        <v>98.837209302325576</v>
      </c>
      <c r="P25" s="22"/>
      <c r="Q25" s="11"/>
      <c r="T25" s="15"/>
      <c r="U25" s="15"/>
      <c r="V25" s="45"/>
      <c r="W25" s="45"/>
      <c r="X25" s="45"/>
      <c r="Y25" s="45"/>
      <c r="Z25" s="45"/>
      <c r="AA25" s="45"/>
      <c r="AB25" s="46"/>
      <c r="AC25" s="45"/>
      <c r="AD25" s="45"/>
      <c r="AE25" s="45"/>
      <c r="AF25" s="45"/>
      <c r="AG25" s="46"/>
      <c r="AH25" s="15"/>
      <c r="AI25" s="15"/>
      <c r="AJ25" s="15"/>
      <c r="AK25" s="15"/>
      <c r="AL25" s="15"/>
      <c r="AM25" s="15"/>
      <c r="AN25" s="15"/>
      <c r="AO25" s="15"/>
    </row>
    <row r="26" spans="1:55" ht="10.15" x14ac:dyDescent="0.2">
      <c r="A26" s="51">
        <v>7</v>
      </c>
      <c r="B26" s="93">
        <v>10</v>
      </c>
      <c r="C26" s="93">
        <v>30</v>
      </c>
      <c r="D26" s="93">
        <v>29</v>
      </c>
      <c r="E26" s="93">
        <v>140</v>
      </c>
      <c r="F26" s="93">
        <v>5</v>
      </c>
      <c r="G26" s="94">
        <v>214</v>
      </c>
      <c r="H26" s="93">
        <v>182</v>
      </c>
      <c r="I26" s="93">
        <v>11</v>
      </c>
      <c r="J26" s="93">
        <v>16</v>
      </c>
      <c r="K26" s="93">
        <v>5</v>
      </c>
      <c r="L26" s="94">
        <v>214</v>
      </c>
      <c r="M26" s="52">
        <v>86</v>
      </c>
      <c r="N26" s="53">
        <v>85</v>
      </c>
      <c r="O26" s="89">
        <v>98.837209302325576</v>
      </c>
      <c r="P26" s="22"/>
      <c r="Q26" s="11"/>
      <c r="T26" s="15"/>
      <c r="U26" s="15"/>
      <c r="V26" s="45"/>
      <c r="W26" s="45"/>
      <c r="X26" s="45"/>
      <c r="Y26" s="45"/>
      <c r="Z26" s="45"/>
      <c r="AA26" s="45"/>
      <c r="AB26" s="46"/>
      <c r="AC26" s="45"/>
      <c r="AD26" s="45"/>
      <c r="AE26" s="45"/>
      <c r="AF26" s="45"/>
      <c r="AG26" s="46"/>
      <c r="AH26" s="15"/>
      <c r="AI26" s="15"/>
      <c r="AJ26" s="15"/>
      <c r="AK26" s="15"/>
      <c r="AL26" s="15"/>
      <c r="AM26" s="15"/>
      <c r="AN26" s="15"/>
      <c r="AO26" s="15"/>
    </row>
    <row r="27" spans="1:55" ht="10.15" x14ac:dyDescent="0.2">
      <c r="A27" s="51">
        <v>8</v>
      </c>
      <c r="B27" s="93">
        <v>12</v>
      </c>
      <c r="C27" s="93">
        <v>45</v>
      </c>
      <c r="D27" s="93">
        <v>15</v>
      </c>
      <c r="E27" s="93">
        <v>116</v>
      </c>
      <c r="F27" s="93">
        <v>0</v>
      </c>
      <c r="G27" s="94">
        <v>188</v>
      </c>
      <c r="H27" s="93">
        <v>156</v>
      </c>
      <c r="I27" s="93">
        <v>11</v>
      </c>
      <c r="J27" s="93">
        <v>16</v>
      </c>
      <c r="K27" s="93">
        <v>5</v>
      </c>
      <c r="L27" s="94">
        <v>188</v>
      </c>
      <c r="M27" s="52">
        <v>86</v>
      </c>
      <c r="N27" s="53">
        <v>85</v>
      </c>
      <c r="O27" s="89">
        <v>98.837209302325576</v>
      </c>
      <c r="P27" s="22"/>
      <c r="Q27" s="11"/>
      <c r="T27" s="15"/>
      <c r="U27" s="15"/>
      <c r="V27" s="45"/>
      <c r="W27" s="45"/>
      <c r="X27" s="45"/>
      <c r="Y27" s="45"/>
      <c r="Z27" s="45"/>
      <c r="AA27" s="45"/>
      <c r="AB27" s="46"/>
      <c r="AC27" s="45"/>
      <c r="AD27" s="45"/>
      <c r="AE27" s="45"/>
      <c r="AF27" s="45"/>
      <c r="AG27" s="46"/>
      <c r="AH27" s="15"/>
      <c r="AI27" s="15"/>
      <c r="AJ27" s="15"/>
      <c r="AK27" s="15"/>
      <c r="AL27" s="15"/>
      <c r="AM27" s="15"/>
      <c r="AN27" s="15"/>
      <c r="AO27" s="15"/>
    </row>
    <row r="28" spans="1:55" ht="10.15" x14ac:dyDescent="0.2">
      <c r="A28" s="51">
        <v>9</v>
      </c>
      <c r="B28" s="93">
        <v>7</v>
      </c>
      <c r="C28" s="93">
        <v>22</v>
      </c>
      <c r="D28" s="93">
        <v>15</v>
      </c>
      <c r="E28" s="93">
        <v>88</v>
      </c>
      <c r="F28" s="93">
        <v>2</v>
      </c>
      <c r="G28" s="94">
        <v>134</v>
      </c>
      <c r="H28" s="93">
        <v>105</v>
      </c>
      <c r="I28" s="93">
        <v>10</v>
      </c>
      <c r="J28" s="93">
        <v>16</v>
      </c>
      <c r="K28" s="93">
        <v>3</v>
      </c>
      <c r="L28" s="94">
        <v>134</v>
      </c>
      <c r="M28" s="52">
        <v>86</v>
      </c>
      <c r="N28" s="53">
        <v>83</v>
      </c>
      <c r="O28" s="89">
        <v>96.511627906976742</v>
      </c>
      <c r="P28" s="22"/>
      <c r="Q28" s="11"/>
      <c r="T28" s="15"/>
      <c r="U28" s="15"/>
      <c r="V28" s="45"/>
      <c r="W28" s="45"/>
      <c r="X28" s="45"/>
      <c r="Y28" s="45"/>
      <c r="Z28" s="45"/>
      <c r="AA28" s="45"/>
      <c r="AB28" s="46"/>
      <c r="AC28" s="45"/>
      <c r="AD28" s="45"/>
      <c r="AE28" s="45"/>
      <c r="AF28" s="45"/>
      <c r="AG28" s="46"/>
      <c r="AH28" s="15"/>
      <c r="AI28" s="15"/>
      <c r="AJ28" s="15"/>
      <c r="AK28" s="15"/>
      <c r="AL28" s="15"/>
      <c r="AM28" s="15"/>
      <c r="AN28" s="15"/>
      <c r="AO28" s="15"/>
    </row>
    <row r="29" spans="1:55" ht="10.15" x14ac:dyDescent="0.2">
      <c r="A29" s="51">
        <v>10</v>
      </c>
      <c r="B29" s="93">
        <v>3</v>
      </c>
      <c r="C29" s="93">
        <v>17</v>
      </c>
      <c r="D29" s="93">
        <v>5</v>
      </c>
      <c r="E29" s="93">
        <v>67</v>
      </c>
      <c r="F29" s="93">
        <v>0</v>
      </c>
      <c r="G29" s="94">
        <v>92</v>
      </c>
      <c r="H29" s="93">
        <v>75</v>
      </c>
      <c r="I29" s="93">
        <v>8</v>
      </c>
      <c r="J29" s="93">
        <v>7</v>
      </c>
      <c r="K29" s="93">
        <v>2</v>
      </c>
      <c r="L29" s="94">
        <v>92</v>
      </c>
      <c r="M29" s="52">
        <v>86</v>
      </c>
      <c r="N29" s="53">
        <v>85</v>
      </c>
      <c r="O29" s="89">
        <v>98.837209302325576</v>
      </c>
      <c r="P29" s="22"/>
      <c r="Q29" s="11"/>
      <c r="T29" s="15"/>
      <c r="U29" s="15"/>
      <c r="V29" s="45"/>
      <c r="W29" s="45"/>
      <c r="X29" s="45"/>
      <c r="Y29" s="45"/>
      <c r="Z29" s="45"/>
      <c r="AA29" s="45"/>
      <c r="AB29" s="46"/>
      <c r="AC29" s="45"/>
      <c r="AD29" s="45"/>
      <c r="AE29" s="45"/>
      <c r="AF29" s="45"/>
      <c r="AG29" s="46"/>
      <c r="AH29" s="15"/>
      <c r="AI29" s="15"/>
      <c r="AJ29" s="15"/>
      <c r="AK29" s="15"/>
      <c r="AL29" s="15"/>
      <c r="AM29" s="15"/>
      <c r="AN29" s="15"/>
      <c r="AO29" s="15"/>
    </row>
    <row r="30" spans="1:55" ht="10.15" x14ac:dyDescent="0.2">
      <c r="A30" s="51">
        <v>11</v>
      </c>
      <c r="B30" s="93">
        <v>8</v>
      </c>
      <c r="C30" s="93">
        <v>51</v>
      </c>
      <c r="D30" s="93">
        <v>22</v>
      </c>
      <c r="E30" s="93">
        <v>188</v>
      </c>
      <c r="F30" s="93">
        <v>1</v>
      </c>
      <c r="G30" s="94">
        <v>270</v>
      </c>
      <c r="H30" s="93">
        <v>237</v>
      </c>
      <c r="I30" s="93">
        <v>13</v>
      </c>
      <c r="J30" s="93">
        <v>18</v>
      </c>
      <c r="K30" s="93">
        <v>2</v>
      </c>
      <c r="L30" s="94">
        <v>270</v>
      </c>
      <c r="M30" s="52">
        <v>86</v>
      </c>
      <c r="N30" s="53">
        <v>86</v>
      </c>
      <c r="O30" s="54">
        <v>100</v>
      </c>
      <c r="P30" s="22"/>
      <c r="Q30" s="11"/>
      <c r="T30" s="15"/>
      <c r="U30" s="15"/>
      <c r="V30" s="45"/>
      <c r="W30" s="45"/>
      <c r="X30" s="45"/>
      <c r="Y30" s="45"/>
      <c r="Z30" s="45"/>
      <c r="AA30" s="45"/>
      <c r="AB30" s="46"/>
      <c r="AC30" s="45"/>
      <c r="AD30" s="45"/>
      <c r="AE30" s="45"/>
      <c r="AF30" s="45"/>
      <c r="AG30" s="46"/>
      <c r="AH30" s="15"/>
      <c r="AI30" s="15"/>
      <c r="AJ30" s="15"/>
      <c r="AK30" s="15"/>
      <c r="AL30" s="15"/>
      <c r="AM30" s="15"/>
      <c r="AN30" s="15"/>
      <c r="AO30" s="15"/>
    </row>
    <row r="31" spans="1:55" ht="10.15" x14ac:dyDescent="0.2">
      <c r="A31" s="51">
        <v>12</v>
      </c>
      <c r="B31" s="93">
        <v>12</v>
      </c>
      <c r="C31" s="93">
        <v>56</v>
      </c>
      <c r="D31" s="93">
        <v>25</v>
      </c>
      <c r="E31" s="93">
        <v>137</v>
      </c>
      <c r="F31" s="93">
        <v>0</v>
      </c>
      <c r="G31" s="94">
        <v>230</v>
      </c>
      <c r="H31" s="93">
        <v>181</v>
      </c>
      <c r="I31" s="93">
        <v>30</v>
      </c>
      <c r="J31" s="93">
        <v>14</v>
      </c>
      <c r="K31" s="93">
        <v>5</v>
      </c>
      <c r="L31" s="94">
        <v>230</v>
      </c>
      <c r="M31" s="52">
        <v>86</v>
      </c>
      <c r="N31" s="53">
        <v>86</v>
      </c>
      <c r="O31" s="54">
        <v>100</v>
      </c>
      <c r="P31" s="22"/>
      <c r="Q31" s="11"/>
      <c r="T31" s="15"/>
      <c r="U31" s="15"/>
      <c r="V31" s="45"/>
      <c r="W31" s="45"/>
      <c r="X31" s="45"/>
      <c r="Y31" s="45"/>
      <c r="Z31" s="45"/>
      <c r="AA31" s="45"/>
      <c r="AB31" s="46"/>
      <c r="AC31" s="45"/>
      <c r="AD31" s="45"/>
      <c r="AE31" s="45"/>
      <c r="AF31" s="45"/>
      <c r="AG31" s="46"/>
      <c r="AH31" s="15"/>
      <c r="AI31" s="15"/>
      <c r="AJ31" s="15"/>
      <c r="AK31" s="15"/>
      <c r="AL31" s="15"/>
      <c r="AM31" s="15"/>
      <c r="AN31" s="15"/>
      <c r="AO31" s="15"/>
    </row>
    <row r="32" spans="1:55" ht="10.15" x14ac:dyDescent="0.2">
      <c r="A32" s="51">
        <v>13</v>
      </c>
      <c r="B32" s="93">
        <v>14</v>
      </c>
      <c r="C32" s="93">
        <v>43</v>
      </c>
      <c r="D32" s="93">
        <v>24</v>
      </c>
      <c r="E32" s="93">
        <v>121</v>
      </c>
      <c r="F32" s="93">
        <v>9</v>
      </c>
      <c r="G32" s="94">
        <v>211</v>
      </c>
      <c r="H32" s="93">
        <v>166</v>
      </c>
      <c r="I32" s="93">
        <v>14</v>
      </c>
      <c r="J32" s="93">
        <v>22</v>
      </c>
      <c r="K32" s="93">
        <v>9</v>
      </c>
      <c r="L32" s="94">
        <v>211</v>
      </c>
      <c r="M32" s="52">
        <v>86</v>
      </c>
      <c r="N32" s="53">
        <v>86</v>
      </c>
      <c r="O32" s="54">
        <v>100</v>
      </c>
      <c r="P32" s="22"/>
      <c r="Q32" s="11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ht="10.15" x14ac:dyDescent="0.2">
      <c r="A33" s="51">
        <v>14</v>
      </c>
      <c r="B33" s="93">
        <v>14</v>
      </c>
      <c r="C33" s="93">
        <v>38</v>
      </c>
      <c r="D33" s="93">
        <v>27</v>
      </c>
      <c r="E33" s="93">
        <v>155</v>
      </c>
      <c r="F33" s="93">
        <v>0</v>
      </c>
      <c r="G33" s="94">
        <v>234</v>
      </c>
      <c r="H33" s="93">
        <v>189</v>
      </c>
      <c r="I33" s="93">
        <v>15</v>
      </c>
      <c r="J33" s="93">
        <v>21</v>
      </c>
      <c r="K33" s="93">
        <v>9</v>
      </c>
      <c r="L33" s="94">
        <v>234</v>
      </c>
      <c r="M33" s="52">
        <v>86</v>
      </c>
      <c r="N33" s="53">
        <v>86</v>
      </c>
      <c r="O33" s="54">
        <v>100</v>
      </c>
      <c r="P33" s="22"/>
      <c r="Q33" s="11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1" ht="10.15" x14ac:dyDescent="0.2">
      <c r="A34" s="51">
        <v>15</v>
      </c>
      <c r="B34" s="93">
        <v>15</v>
      </c>
      <c r="C34" s="93">
        <v>31</v>
      </c>
      <c r="D34" s="93">
        <v>13</v>
      </c>
      <c r="E34" s="93">
        <v>106</v>
      </c>
      <c r="F34" s="93">
        <v>0</v>
      </c>
      <c r="G34" s="94">
        <v>165</v>
      </c>
      <c r="H34" s="93">
        <v>137</v>
      </c>
      <c r="I34" s="93">
        <v>17</v>
      </c>
      <c r="J34" s="93">
        <v>10</v>
      </c>
      <c r="K34" s="93">
        <v>1</v>
      </c>
      <c r="L34" s="94">
        <v>165</v>
      </c>
      <c r="M34" s="52">
        <v>86</v>
      </c>
      <c r="N34" s="53">
        <v>86</v>
      </c>
      <c r="O34" s="54">
        <v>100</v>
      </c>
      <c r="P34" s="22"/>
      <c r="Q34" s="11"/>
      <c r="T34" s="15"/>
      <c r="U34" s="15"/>
      <c r="V34" s="45"/>
      <c r="W34" s="45"/>
      <c r="X34" s="45"/>
      <c r="Y34" s="45"/>
      <c r="Z34" s="45"/>
      <c r="AA34" s="45"/>
      <c r="AB34" s="46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ht="10.15" x14ac:dyDescent="0.2">
      <c r="A35" s="51">
        <v>16</v>
      </c>
      <c r="B35" s="93">
        <v>7</v>
      </c>
      <c r="C35" s="93">
        <v>52</v>
      </c>
      <c r="D35" s="93">
        <v>18</v>
      </c>
      <c r="E35" s="93">
        <v>104</v>
      </c>
      <c r="F35" s="93">
        <v>2</v>
      </c>
      <c r="G35" s="94">
        <v>183</v>
      </c>
      <c r="H35" s="93">
        <v>154</v>
      </c>
      <c r="I35" s="93">
        <v>10</v>
      </c>
      <c r="J35" s="93">
        <v>13</v>
      </c>
      <c r="K35" s="93">
        <v>6</v>
      </c>
      <c r="L35" s="94">
        <v>183</v>
      </c>
      <c r="M35" s="52">
        <v>86</v>
      </c>
      <c r="N35" s="53">
        <v>86</v>
      </c>
      <c r="O35" s="54">
        <v>100</v>
      </c>
      <c r="P35" s="22"/>
      <c r="Q35" s="11"/>
      <c r="T35" s="15"/>
      <c r="U35" s="15"/>
      <c r="V35" s="45"/>
      <c r="W35" s="45"/>
      <c r="X35" s="45"/>
      <c r="Y35" s="45"/>
      <c r="Z35" s="45"/>
      <c r="AA35" s="45"/>
      <c r="AB35" s="46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ht="10.15" x14ac:dyDescent="0.2">
      <c r="A36" s="51">
        <v>17</v>
      </c>
      <c r="B36" s="93">
        <v>6</v>
      </c>
      <c r="C36" s="93">
        <v>31</v>
      </c>
      <c r="D36" s="93">
        <v>24</v>
      </c>
      <c r="E36" s="93">
        <v>97</v>
      </c>
      <c r="F36" s="93">
        <v>4</v>
      </c>
      <c r="G36" s="94">
        <v>162</v>
      </c>
      <c r="H36" s="93">
        <v>121</v>
      </c>
      <c r="I36" s="93">
        <v>14</v>
      </c>
      <c r="J36" s="93">
        <v>17</v>
      </c>
      <c r="K36" s="93">
        <v>10</v>
      </c>
      <c r="L36" s="94">
        <v>162</v>
      </c>
      <c r="M36" s="52">
        <v>86</v>
      </c>
      <c r="N36" s="53">
        <v>86</v>
      </c>
      <c r="O36" s="54">
        <v>100</v>
      </c>
      <c r="P36" s="22"/>
      <c r="Q36" s="11"/>
      <c r="T36" s="15"/>
      <c r="U36" s="15"/>
      <c r="V36" s="45"/>
      <c r="W36" s="45"/>
      <c r="X36" s="45"/>
      <c r="Y36" s="45"/>
      <c r="Z36" s="45"/>
      <c r="AA36" s="45"/>
      <c r="AB36" s="46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ht="10.15" x14ac:dyDescent="0.2">
      <c r="A37" s="51">
        <v>18</v>
      </c>
      <c r="B37" s="93">
        <v>11</v>
      </c>
      <c r="C37" s="93">
        <v>28</v>
      </c>
      <c r="D37" s="93">
        <v>25</v>
      </c>
      <c r="E37" s="93">
        <v>78</v>
      </c>
      <c r="F37" s="93">
        <v>2</v>
      </c>
      <c r="G37" s="94">
        <v>144</v>
      </c>
      <c r="H37" s="93">
        <v>99</v>
      </c>
      <c r="I37" s="93">
        <v>21</v>
      </c>
      <c r="J37" s="93">
        <v>19</v>
      </c>
      <c r="K37" s="93">
        <v>5</v>
      </c>
      <c r="L37" s="94">
        <v>144</v>
      </c>
      <c r="M37" s="52">
        <v>86</v>
      </c>
      <c r="N37" s="53">
        <v>86</v>
      </c>
      <c r="O37" s="54">
        <v>100</v>
      </c>
      <c r="P37" s="22"/>
      <c r="Q37" s="11"/>
      <c r="T37" s="15"/>
      <c r="U37" s="15"/>
      <c r="V37" s="45"/>
      <c r="W37" s="45"/>
      <c r="X37" s="45"/>
      <c r="Y37" s="45"/>
      <c r="Z37" s="45"/>
      <c r="AA37" s="45"/>
      <c r="AB37" s="46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">
      <c r="A38" s="51">
        <v>19</v>
      </c>
      <c r="B38" s="93">
        <v>5</v>
      </c>
      <c r="C38" s="93">
        <v>31</v>
      </c>
      <c r="D38" s="93">
        <v>16</v>
      </c>
      <c r="E38" s="93">
        <v>89</v>
      </c>
      <c r="F38" s="93">
        <v>0</v>
      </c>
      <c r="G38" s="94">
        <v>141</v>
      </c>
      <c r="H38" s="93">
        <v>114</v>
      </c>
      <c r="I38" s="93">
        <v>11</v>
      </c>
      <c r="J38" s="93">
        <v>13</v>
      </c>
      <c r="K38" s="93">
        <v>3</v>
      </c>
      <c r="L38" s="94">
        <v>141</v>
      </c>
      <c r="M38" s="52">
        <v>86</v>
      </c>
      <c r="N38" s="53">
        <v>86</v>
      </c>
      <c r="O38" s="54">
        <v>100</v>
      </c>
      <c r="P38" s="22"/>
      <c r="Q38" s="11"/>
      <c r="T38" s="15"/>
      <c r="U38" s="15"/>
      <c r="V38" s="45"/>
      <c r="W38" s="45"/>
      <c r="X38" s="45"/>
      <c r="Y38" s="45"/>
      <c r="Z38" s="45"/>
      <c r="AA38" s="45"/>
      <c r="AB38" s="46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">
      <c r="A39" s="51">
        <v>20</v>
      </c>
      <c r="B39" s="93">
        <v>4</v>
      </c>
      <c r="C39" s="93">
        <v>14</v>
      </c>
      <c r="D39" s="93">
        <v>11</v>
      </c>
      <c r="E39" s="93">
        <v>94</v>
      </c>
      <c r="F39" s="93">
        <v>2</v>
      </c>
      <c r="G39" s="94">
        <v>125</v>
      </c>
      <c r="H39" s="93">
        <v>103</v>
      </c>
      <c r="I39" s="93">
        <v>9</v>
      </c>
      <c r="J39" s="93">
        <v>10</v>
      </c>
      <c r="K39" s="93">
        <v>3</v>
      </c>
      <c r="L39" s="94">
        <v>125</v>
      </c>
      <c r="M39" s="52">
        <v>86</v>
      </c>
      <c r="N39" s="53">
        <v>86</v>
      </c>
      <c r="O39" s="54">
        <v>100</v>
      </c>
      <c r="P39" s="22"/>
      <c r="Q39" s="11"/>
      <c r="T39" s="15"/>
      <c r="U39" s="15"/>
      <c r="V39" s="45"/>
      <c r="W39" s="45"/>
      <c r="X39" s="45"/>
      <c r="Y39" s="45"/>
      <c r="Z39" s="45"/>
      <c r="AA39" s="45"/>
      <c r="AB39" s="46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">
      <c r="A40" s="51">
        <v>21</v>
      </c>
      <c r="B40" s="93">
        <v>4</v>
      </c>
      <c r="C40" s="93">
        <v>16</v>
      </c>
      <c r="D40" s="93">
        <v>6</v>
      </c>
      <c r="E40" s="93">
        <v>62</v>
      </c>
      <c r="F40" s="93">
        <v>1</v>
      </c>
      <c r="G40" s="94">
        <v>89</v>
      </c>
      <c r="H40" s="93">
        <v>72</v>
      </c>
      <c r="I40" s="93">
        <v>4</v>
      </c>
      <c r="J40" s="93">
        <v>10</v>
      </c>
      <c r="K40" s="93">
        <v>3</v>
      </c>
      <c r="L40" s="94">
        <v>89</v>
      </c>
      <c r="M40" s="52">
        <v>86</v>
      </c>
      <c r="N40" s="53">
        <v>85</v>
      </c>
      <c r="O40" s="89">
        <v>98.837209302325576</v>
      </c>
      <c r="P40" s="22"/>
      <c r="Q40" s="11"/>
      <c r="T40" s="15"/>
      <c r="U40" s="15"/>
      <c r="V40" s="45"/>
      <c r="W40" s="45"/>
      <c r="X40" s="45"/>
      <c r="Y40" s="45"/>
      <c r="Z40" s="45"/>
      <c r="AA40" s="45"/>
      <c r="AB40" s="46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">
      <c r="A41" s="51">
        <v>22</v>
      </c>
      <c r="B41" s="93">
        <v>4</v>
      </c>
      <c r="C41" s="93">
        <v>15</v>
      </c>
      <c r="D41" s="93">
        <v>6</v>
      </c>
      <c r="E41" s="93">
        <v>57</v>
      </c>
      <c r="F41" s="93">
        <v>0</v>
      </c>
      <c r="G41" s="94">
        <v>82</v>
      </c>
      <c r="H41" s="93">
        <v>71</v>
      </c>
      <c r="I41" s="93">
        <v>4</v>
      </c>
      <c r="J41" s="93">
        <v>7</v>
      </c>
      <c r="K41" s="93">
        <v>0</v>
      </c>
      <c r="L41" s="94">
        <v>82</v>
      </c>
      <c r="M41" s="52">
        <v>86</v>
      </c>
      <c r="N41" s="53">
        <v>85</v>
      </c>
      <c r="O41" s="89">
        <v>98.837209302325576</v>
      </c>
      <c r="P41" s="22"/>
      <c r="Q41" s="11"/>
      <c r="T41" s="15"/>
      <c r="U41" s="15"/>
      <c r="V41" s="45"/>
      <c r="W41" s="45"/>
      <c r="X41" s="45"/>
      <c r="Y41" s="45"/>
      <c r="Z41" s="45"/>
      <c r="AA41" s="45"/>
      <c r="AB41" s="46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">
      <c r="A42" s="51">
        <v>23</v>
      </c>
      <c r="B42" s="93">
        <v>1</v>
      </c>
      <c r="C42" s="93">
        <v>19</v>
      </c>
      <c r="D42" s="93">
        <v>9</v>
      </c>
      <c r="E42" s="93">
        <v>52</v>
      </c>
      <c r="F42" s="93">
        <v>0</v>
      </c>
      <c r="G42" s="94">
        <v>81</v>
      </c>
      <c r="H42" s="93">
        <v>66</v>
      </c>
      <c r="I42" s="93">
        <v>3</v>
      </c>
      <c r="J42" s="93">
        <v>10</v>
      </c>
      <c r="K42" s="93">
        <v>2</v>
      </c>
      <c r="L42" s="94">
        <v>81</v>
      </c>
      <c r="M42" s="52">
        <v>86</v>
      </c>
      <c r="N42" s="53">
        <v>85</v>
      </c>
      <c r="O42" s="89">
        <v>98.837209302325576</v>
      </c>
      <c r="P42" s="22"/>
      <c r="Q42" s="11"/>
      <c r="T42" s="15"/>
      <c r="U42" s="15"/>
      <c r="V42" s="45"/>
      <c r="W42" s="45"/>
      <c r="X42" s="45"/>
      <c r="Y42" s="45"/>
      <c r="Z42" s="45"/>
      <c r="AA42" s="45"/>
      <c r="AB42" s="46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">
      <c r="A43" s="51">
        <v>24</v>
      </c>
      <c r="B43" s="93">
        <v>1</v>
      </c>
      <c r="C43" s="93">
        <v>13</v>
      </c>
      <c r="D43" s="93">
        <v>8</v>
      </c>
      <c r="E43" s="93">
        <v>34</v>
      </c>
      <c r="F43" s="93">
        <v>0</v>
      </c>
      <c r="G43" s="94">
        <v>56</v>
      </c>
      <c r="H43" s="93">
        <v>45</v>
      </c>
      <c r="I43" s="93">
        <v>5</v>
      </c>
      <c r="J43" s="93">
        <v>2</v>
      </c>
      <c r="K43" s="93">
        <v>4</v>
      </c>
      <c r="L43" s="94">
        <v>56</v>
      </c>
      <c r="M43" s="52">
        <v>86</v>
      </c>
      <c r="N43" s="53">
        <v>85</v>
      </c>
      <c r="O43" s="89">
        <v>98.837209302325576</v>
      </c>
      <c r="P43" s="22"/>
      <c r="Q43" s="11"/>
      <c r="T43" s="15"/>
      <c r="U43" s="15"/>
      <c r="V43" s="45"/>
      <c r="W43" s="45"/>
      <c r="X43" s="45"/>
      <c r="Y43" s="45"/>
      <c r="Z43" s="45"/>
      <c r="AA43" s="45"/>
      <c r="AB43" s="46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">
      <c r="A44" s="51">
        <v>25</v>
      </c>
      <c r="B44" s="93">
        <v>2</v>
      </c>
      <c r="C44" s="93">
        <v>8</v>
      </c>
      <c r="D44" s="93">
        <v>7</v>
      </c>
      <c r="E44" s="93">
        <v>42</v>
      </c>
      <c r="F44" s="93">
        <v>0</v>
      </c>
      <c r="G44" s="94">
        <v>59</v>
      </c>
      <c r="H44" s="93">
        <v>48</v>
      </c>
      <c r="I44" s="93">
        <v>5</v>
      </c>
      <c r="J44" s="93">
        <v>4</v>
      </c>
      <c r="K44" s="93">
        <v>2</v>
      </c>
      <c r="L44" s="94">
        <v>59</v>
      </c>
      <c r="M44" s="52">
        <v>86</v>
      </c>
      <c r="N44" s="53">
        <v>85</v>
      </c>
      <c r="O44" s="89">
        <v>98.837209302325576</v>
      </c>
      <c r="P44" s="22"/>
      <c r="Q44" s="11"/>
      <c r="T44" s="15"/>
      <c r="U44" s="15"/>
      <c r="V44" s="45"/>
      <c r="W44" s="45"/>
      <c r="X44" s="45"/>
      <c r="Y44" s="45"/>
      <c r="Z44" s="45"/>
      <c r="AA44" s="45"/>
      <c r="AB44" s="46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">
      <c r="A45" s="51">
        <v>26</v>
      </c>
      <c r="B45" s="93">
        <v>0</v>
      </c>
      <c r="C45" s="93">
        <v>10</v>
      </c>
      <c r="D45" s="93">
        <v>12</v>
      </c>
      <c r="E45" s="93">
        <v>28</v>
      </c>
      <c r="F45" s="93">
        <v>0</v>
      </c>
      <c r="G45" s="94">
        <v>50</v>
      </c>
      <c r="H45" s="93">
        <v>40</v>
      </c>
      <c r="I45" s="93">
        <v>5</v>
      </c>
      <c r="J45" s="93">
        <v>4</v>
      </c>
      <c r="K45" s="93">
        <v>1</v>
      </c>
      <c r="L45" s="94">
        <v>50</v>
      </c>
      <c r="M45" s="52">
        <v>86</v>
      </c>
      <c r="N45" s="53">
        <v>85</v>
      </c>
      <c r="O45" s="89">
        <v>98.837209302325576</v>
      </c>
      <c r="P45" s="22"/>
      <c r="Q45" s="11"/>
      <c r="T45" s="15"/>
      <c r="U45" s="15"/>
      <c r="V45" s="45"/>
      <c r="W45" s="45"/>
      <c r="X45" s="45"/>
      <c r="Y45" s="45"/>
      <c r="Z45" s="45"/>
      <c r="AA45" s="45"/>
      <c r="AB45" s="46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">
      <c r="A46" s="51">
        <v>27</v>
      </c>
      <c r="B46" s="93">
        <v>6</v>
      </c>
      <c r="C46" s="93">
        <v>20</v>
      </c>
      <c r="D46" s="93">
        <v>15</v>
      </c>
      <c r="E46" s="93">
        <v>46</v>
      </c>
      <c r="F46" s="93">
        <v>0</v>
      </c>
      <c r="G46" s="94">
        <v>87</v>
      </c>
      <c r="H46" s="93">
        <v>74</v>
      </c>
      <c r="I46" s="93">
        <v>3</v>
      </c>
      <c r="J46" s="93">
        <v>7</v>
      </c>
      <c r="K46" s="93">
        <v>3</v>
      </c>
      <c r="L46" s="94">
        <v>87</v>
      </c>
      <c r="M46" s="52">
        <v>86</v>
      </c>
      <c r="N46" s="53">
        <v>85</v>
      </c>
      <c r="O46" s="89">
        <v>98.837209302325576</v>
      </c>
      <c r="P46" s="22"/>
      <c r="Q46" s="11"/>
      <c r="T46" s="15"/>
      <c r="U46" s="15"/>
      <c r="V46" s="45"/>
      <c r="W46" s="45"/>
      <c r="X46" s="45"/>
      <c r="Y46" s="45"/>
      <c r="Z46" s="45"/>
      <c r="AA46" s="45"/>
      <c r="AB46" s="46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x14ac:dyDescent="0.2">
      <c r="A47" s="51">
        <v>28</v>
      </c>
      <c r="B47" s="93">
        <v>1</v>
      </c>
      <c r="C47" s="93">
        <v>10</v>
      </c>
      <c r="D47" s="93">
        <v>10</v>
      </c>
      <c r="E47" s="93">
        <v>30</v>
      </c>
      <c r="F47" s="93">
        <v>0</v>
      </c>
      <c r="G47" s="94">
        <v>51</v>
      </c>
      <c r="H47" s="93">
        <v>40</v>
      </c>
      <c r="I47" s="93">
        <v>6</v>
      </c>
      <c r="J47" s="93">
        <v>4</v>
      </c>
      <c r="K47" s="93">
        <v>1</v>
      </c>
      <c r="L47" s="94">
        <v>51</v>
      </c>
      <c r="M47" s="52">
        <v>86</v>
      </c>
      <c r="N47" s="53">
        <v>84</v>
      </c>
      <c r="O47" s="89">
        <v>97.674418604651166</v>
      </c>
      <c r="P47" s="22"/>
      <c r="Q47" s="11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x14ac:dyDescent="0.2">
      <c r="A48" s="51">
        <v>29</v>
      </c>
      <c r="B48" s="93">
        <v>6</v>
      </c>
      <c r="C48" s="93">
        <v>15</v>
      </c>
      <c r="D48" s="93">
        <v>3</v>
      </c>
      <c r="E48" s="93">
        <v>35</v>
      </c>
      <c r="F48" s="93">
        <v>0</v>
      </c>
      <c r="G48" s="94">
        <v>59</v>
      </c>
      <c r="H48" s="93">
        <v>40</v>
      </c>
      <c r="I48" s="93">
        <v>8</v>
      </c>
      <c r="J48" s="93">
        <v>5</v>
      </c>
      <c r="K48" s="93">
        <v>6</v>
      </c>
      <c r="L48" s="94">
        <v>59</v>
      </c>
      <c r="M48" s="52">
        <v>86</v>
      </c>
      <c r="N48" s="53">
        <v>85</v>
      </c>
      <c r="O48" s="89">
        <v>98.837209302325576</v>
      </c>
      <c r="P48" s="22"/>
      <c r="Q48" s="11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x14ac:dyDescent="0.2">
      <c r="A49" s="51">
        <v>30</v>
      </c>
      <c r="B49" s="93">
        <v>3</v>
      </c>
      <c r="C49" s="93">
        <v>18</v>
      </c>
      <c r="D49" s="93">
        <v>15</v>
      </c>
      <c r="E49" s="93">
        <v>31</v>
      </c>
      <c r="F49" s="93">
        <v>0</v>
      </c>
      <c r="G49" s="94">
        <v>67</v>
      </c>
      <c r="H49" s="93">
        <v>58</v>
      </c>
      <c r="I49" s="93">
        <v>4</v>
      </c>
      <c r="J49" s="93">
        <v>5</v>
      </c>
      <c r="K49" s="93">
        <v>0</v>
      </c>
      <c r="L49" s="94">
        <v>67</v>
      </c>
      <c r="M49" s="52">
        <v>86</v>
      </c>
      <c r="N49" s="53">
        <v>85</v>
      </c>
      <c r="O49" s="89">
        <v>98.837209302325576</v>
      </c>
      <c r="P49" s="22"/>
      <c r="Q49" s="11"/>
      <c r="T49" s="15"/>
      <c r="U49" s="15"/>
      <c r="V49" s="45"/>
      <c r="W49" s="45"/>
      <c r="X49" s="45"/>
      <c r="Y49" s="45"/>
      <c r="Z49" s="45"/>
      <c r="AA49" s="45"/>
      <c r="AB49" s="46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x14ac:dyDescent="0.2">
      <c r="A50" s="51">
        <v>31</v>
      </c>
      <c r="B50" s="93">
        <v>3</v>
      </c>
      <c r="C50" s="93">
        <v>9</v>
      </c>
      <c r="D50" s="93">
        <v>7</v>
      </c>
      <c r="E50" s="93">
        <v>45</v>
      </c>
      <c r="F50" s="93">
        <v>0</v>
      </c>
      <c r="G50" s="94">
        <v>64</v>
      </c>
      <c r="H50" s="93">
        <v>52</v>
      </c>
      <c r="I50" s="93">
        <v>3</v>
      </c>
      <c r="J50" s="93">
        <v>9</v>
      </c>
      <c r="K50" s="93">
        <v>0</v>
      </c>
      <c r="L50" s="94">
        <v>64</v>
      </c>
      <c r="M50" s="52">
        <v>86</v>
      </c>
      <c r="N50" s="53">
        <v>85</v>
      </c>
      <c r="O50" s="89">
        <v>98.837209302325576</v>
      </c>
      <c r="P50" s="22"/>
      <c r="Q50" s="11"/>
      <c r="T50" s="15"/>
      <c r="U50" s="15"/>
      <c r="V50" s="45"/>
      <c r="W50" s="45"/>
      <c r="X50" s="45"/>
      <c r="Y50" s="45"/>
      <c r="Z50" s="45"/>
      <c r="AA50" s="45"/>
      <c r="AB50" s="46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">
      <c r="A51" s="51">
        <v>32</v>
      </c>
      <c r="B51" s="93">
        <v>5</v>
      </c>
      <c r="C51" s="93">
        <v>14</v>
      </c>
      <c r="D51" s="93">
        <v>9</v>
      </c>
      <c r="E51" s="93">
        <v>51</v>
      </c>
      <c r="F51" s="93">
        <v>0</v>
      </c>
      <c r="G51" s="94">
        <v>79</v>
      </c>
      <c r="H51" s="93">
        <v>61</v>
      </c>
      <c r="I51" s="93">
        <v>6</v>
      </c>
      <c r="J51" s="93">
        <v>9</v>
      </c>
      <c r="K51" s="93">
        <v>3</v>
      </c>
      <c r="L51" s="94">
        <v>79</v>
      </c>
      <c r="M51" s="52">
        <v>86</v>
      </c>
      <c r="N51" s="53">
        <v>85</v>
      </c>
      <c r="O51" s="89">
        <v>98.837209302325576</v>
      </c>
      <c r="P51" s="22"/>
      <c r="Q51" s="11"/>
      <c r="T51" s="15"/>
      <c r="U51" s="15"/>
      <c r="V51" s="45"/>
      <c r="W51" s="45"/>
      <c r="X51" s="45"/>
      <c r="Y51" s="45"/>
      <c r="Z51" s="45"/>
      <c r="AA51" s="45"/>
      <c r="AB51" s="46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">
      <c r="A52" s="51">
        <v>33</v>
      </c>
      <c r="B52" s="93">
        <v>2</v>
      </c>
      <c r="C52" s="93">
        <v>14</v>
      </c>
      <c r="D52" s="93">
        <v>15</v>
      </c>
      <c r="E52" s="93">
        <v>52</v>
      </c>
      <c r="F52" s="93">
        <v>0</v>
      </c>
      <c r="G52" s="94">
        <v>83</v>
      </c>
      <c r="H52" s="93">
        <v>65</v>
      </c>
      <c r="I52" s="93">
        <v>9</v>
      </c>
      <c r="J52" s="93">
        <v>7</v>
      </c>
      <c r="K52" s="93">
        <v>2</v>
      </c>
      <c r="L52" s="94">
        <v>83</v>
      </c>
      <c r="M52" s="52">
        <v>86</v>
      </c>
      <c r="N52" s="53">
        <v>85</v>
      </c>
      <c r="O52" s="89">
        <v>98.837209302325576</v>
      </c>
      <c r="P52" s="22"/>
      <c r="Q52" s="11"/>
      <c r="T52" s="15"/>
      <c r="U52" s="15"/>
      <c r="V52" s="45"/>
      <c r="W52" s="45"/>
      <c r="X52" s="45"/>
      <c r="Y52" s="45"/>
      <c r="Z52" s="45"/>
      <c r="AA52" s="45"/>
      <c r="AB52" s="46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">
      <c r="A53" s="51">
        <v>34</v>
      </c>
      <c r="B53" s="93">
        <v>2</v>
      </c>
      <c r="C53" s="93">
        <v>14</v>
      </c>
      <c r="D53" s="93">
        <v>14</v>
      </c>
      <c r="E53" s="93">
        <v>48</v>
      </c>
      <c r="F53" s="93">
        <v>0</v>
      </c>
      <c r="G53" s="94">
        <v>78</v>
      </c>
      <c r="H53" s="93">
        <v>57</v>
      </c>
      <c r="I53" s="93">
        <v>4</v>
      </c>
      <c r="J53" s="93">
        <v>13</v>
      </c>
      <c r="K53" s="93">
        <v>4</v>
      </c>
      <c r="L53" s="94">
        <v>78</v>
      </c>
      <c r="M53" s="52">
        <v>86</v>
      </c>
      <c r="N53" s="53">
        <v>85</v>
      </c>
      <c r="O53" s="89">
        <v>98.837209302325576</v>
      </c>
      <c r="P53" s="22"/>
      <c r="Q53" s="11"/>
      <c r="T53" s="15"/>
      <c r="U53" s="15"/>
      <c r="V53" s="45"/>
      <c r="W53" s="45"/>
      <c r="X53" s="45"/>
      <c r="Y53" s="45"/>
      <c r="Z53" s="45"/>
      <c r="AA53" s="45"/>
      <c r="AB53" s="46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">
      <c r="A54" s="51">
        <v>35</v>
      </c>
      <c r="B54" s="93">
        <v>7</v>
      </c>
      <c r="C54" s="93">
        <v>16</v>
      </c>
      <c r="D54" s="93">
        <v>14</v>
      </c>
      <c r="E54" s="93">
        <v>52</v>
      </c>
      <c r="F54" s="93">
        <v>0</v>
      </c>
      <c r="G54" s="94">
        <v>89</v>
      </c>
      <c r="H54" s="93">
        <v>65</v>
      </c>
      <c r="I54" s="93">
        <v>9</v>
      </c>
      <c r="J54" s="93">
        <v>12</v>
      </c>
      <c r="K54" s="93">
        <v>3</v>
      </c>
      <c r="L54" s="94">
        <v>89</v>
      </c>
      <c r="M54" s="52">
        <v>86</v>
      </c>
      <c r="N54" s="53">
        <v>85</v>
      </c>
      <c r="O54" s="89">
        <v>98.837209302325576</v>
      </c>
      <c r="P54" s="22"/>
      <c r="Q54" s="11"/>
      <c r="T54" s="15"/>
      <c r="U54" s="15"/>
      <c r="V54" s="45"/>
      <c r="W54" s="45"/>
      <c r="X54" s="45"/>
      <c r="Y54" s="45"/>
      <c r="Z54" s="45"/>
      <c r="AA54" s="45"/>
      <c r="AB54" s="46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">
      <c r="A55" s="51">
        <v>36</v>
      </c>
      <c r="B55" s="93">
        <v>4</v>
      </c>
      <c r="C55" s="93">
        <v>20</v>
      </c>
      <c r="D55" s="93">
        <v>8</v>
      </c>
      <c r="E55" s="93">
        <v>45</v>
      </c>
      <c r="F55" s="93">
        <v>1</v>
      </c>
      <c r="G55" s="94">
        <v>78</v>
      </c>
      <c r="H55" s="93">
        <v>62</v>
      </c>
      <c r="I55" s="93">
        <v>4</v>
      </c>
      <c r="J55" s="93">
        <v>10</v>
      </c>
      <c r="K55" s="93">
        <v>2</v>
      </c>
      <c r="L55" s="94">
        <v>78</v>
      </c>
      <c r="M55" s="52">
        <v>86</v>
      </c>
      <c r="N55" s="53">
        <v>85</v>
      </c>
      <c r="O55" s="89">
        <v>98.837209302325576</v>
      </c>
      <c r="P55" s="22"/>
      <c r="Q55" s="11"/>
      <c r="T55" s="15"/>
      <c r="U55" s="15"/>
      <c r="V55" s="45"/>
      <c r="W55" s="45"/>
      <c r="X55" s="45"/>
      <c r="Y55" s="45"/>
      <c r="Z55" s="45"/>
      <c r="AA55" s="45"/>
      <c r="AB55" s="46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">
      <c r="A56" s="51">
        <v>37</v>
      </c>
      <c r="B56" s="93">
        <v>7</v>
      </c>
      <c r="C56" s="93">
        <v>22</v>
      </c>
      <c r="D56" s="93">
        <v>13</v>
      </c>
      <c r="E56" s="93">
        <v>63</v>
      </c>
      <c r="F56" s="93">
        <v>0</v>
      </c>
      <c r="G56" s="94">
        <v>105</v>
      </c>
      <c r="H56" s="93">
        <v>81</v>
      </c>
      <c r="I56" s="93">
        <v>12</v>
      </c>
      <c r="J56" s="93">
        <v>7</v>
      </c>
      <c r="K56" s="93">
        <v>5</v>
      </c>
      <c r="L56" s="94">
        <v>105</v>
      </c>
      <c r="M56" s="52">
        <v>86</v>
      </c>
      <c r="N56" s="53">
        <v>85</v>
      </c>
      <c r="O56" s="89">
        <v>98.837209302325576</v>
      </c>
      <c r="P56" s="22"/>
      <c r="Q56" s="11"/>
      <c r="T56" s="15"/>
      <c r="U56" s="15"/>
      <c r="V56" s="45"/>
      <c r="W56" s="45"/>
      <c r="X56" s="45"/>
      <c r="Y56" s="45"/>
      <c r="Z56" s="45"/>
      <c r="AA56" s="45"/>
      <c r="AB56" s="46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">
      <c r="A57" s="51">
        <v>38</v>
      </c>
      <c r="B57" s="93">
        <v>8</v>
      </c>
      <c r="C57" s="93">
        <v>24</v>
      </c>
      <c r="D57" s="93">
        <v>12</v>
      </c>
      <c r="E57" s="93">
        <v>59</v>
      </c>
      <c r="F57" s="93">
        <v>0</v>
      </c>
      <c r="G57" s="94">
        <v>103</v>
      </c>
      <c r="H57" s="93">
        <v>82</v>
      </c>
      <c r="I57" s="93">
        <v>5</v>
      </c>
      <c r="J57" s="93">
        <v>11</v>
      </c>
      <c r="K57" s="93">
        <v>5</v>
      </c>
      <c r="L57" s="94">
        <v>103</v>
      </c>
      <c r="M57" s="52">
        <v>86</v>
      </c>
      <c r="N57" s="53">
        <v>85</v>
      </c>
      <c r="O57" s="89">
        <v>98.837209302325576</v>
      </c>
      <c r="P57" s="22"/>
      <c r="Q57" s="11"/>
      <c r="T57" s="15"/>
      <c r="U57" s="15"/>
      <c r="V57" s="45"/>
      <c r="W57" s="45"/>
      <c r="X57" s="45"/>
      <c r="Y57" s="45"/>
      <c r="Z57" s="45"/>
      <c r="AA57" s="45"/>
      <c r="AB57" s="46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">
      <c r="A58" s="51">
        <v>39</v>
      </c>
      <c r="B58" s="93">
        <v>14</v>
      </c>
      <c r="C58" s="93">
        <v>32</v>
      </c>
      <c r="D58" s="93">
        <v>31</v>
      </c>
      <c r="E58" s="93">
        <v>51</v>
      </c>
      <c r="F58" s="93">
        <v>0</v>
      </c>
      <c r="G58" s="94">
        <v>128</v>
      </c>
      <c r="H58" s="93">
        <v>106</v>
      </c>
      <c r="I58" s="93">
        <v>9</v>
      </c>
      <c r="J58" s="93">
        <v>10</v>
      </c>
      <c r="K58" s="93">
        <v>3</v>
      </c>
      <c r="L58" s="94">
        <v>128</v>
      </c>
      <c r="M58" s="52">
        <v>86</v>
      </c>
      <c r="N58" s="53">
        <v>85</v>
      </c>
      <c r="O58" s="89">
        <v>98.837209302325576</v>
      </c>
      <c r="P58" s="22"/>
      <c r="Q58" s="11"/>
      <c r="T58" s="15"/>
      <c r="U58" s="15"/>
      <c r="V58" s="45"/>
      <c r="W58" s="45"/>
      <c r="X58" s="45"/>
      <c r="Y58" s="45"/>
      <c r="Z58" s="45"/>
      <c r="AA58" s="45"/>
      <c r="AB58" s="46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">
      <c r="A59" s="51">
        <v>40</v>
      </c>
      <c r="B59" s="93">
        <v>6</v>
      </c>
      <c r="C59" s="93">
        <v>18</v>
      </c>
      <c r="D59" s="93">
        <v>10</v>
      </c>
      <c r="E59" s="93">
        <v>55</v>
      </c>
      <c r="F59" s="93">
        <v>0</v>
      </c>
      <c r="G59" s="94">
        <v>89</v>
      </c>
      <c r="H59" s="93">
        <v>70</v>
      </c>
      <c r="I59" s="93">
        <v>3</v>
      </c>
      <c r="J59" s="93">
        <v>11</v>
      </c>
      <c r="K59" s="93">
        <v>5</v>
      </c>
      <c r="L59" s="94">
        <v>89</v>
      </c>
      <c r="M59" s="52">
        <v>86</v>
      </c>
      <c r="N59" s="53">
        <v>85</v>
      </c>
      <c r="O59" s="89">
        <v>98.837209302325576</v>
      </c>
      <c r="P59" s="22"/>
      <c r="Q59" s="11"/>
      <c r="T59" s="15"/>
      <c r="U59" s="15"/>
      <c r="V59" s="45"/>
      <c r="W59" s="45"/>
      <c r="X59" s="45"/>
      <c r="Y59" s="45"/>
      <c r="Z59" s="45"/>
      <c r="AA59" s="45"/>
      <c r="AB59" s="46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">
      <c r="A60" s="51">
        <v>41</v>
      </c>
      <c r="B60" s="93">
        <v>3</v>
      </c>
      <c r="C60" s="93">
        <v>12</v>
      </c>
      <c r="D60" s="93">
        <v>9</v>
      </c>
      <c r="E60" s="93">
        <v>43</v>
      </c>
      <c r="F60" s="93">
        <v>0</v>
      </c>
      <c r="G60" s="94">
        <v>67</v>
      </c>
      <c r="H60" s="93">
        <v>57</v>
      </c>
      <c r="I60" s="93">
        <v>1</v>
      </c>
      <c r="J60" s="93">
        <v>8</v>
      </c>
      <c r="K60" s="93">
        <v>1</v>
      </c>
      <c r="L60" s="94">
        <v>67</v>
      </c>
      <c r="M60" s="52">
        <v>86</v>
      </c>
      <c r="N60" s="53">
        <v>85</v>
      </c>
      <c r="O60" s="89">
        <v>98.837209302325576</v>
      </c>
      <c r="P60" s="22"/>
      <c r="Q60" s="11"/>
      <c r="T60" s="15"/>
      <c r="U60" s="15"/>
      <c r="V60" s="45"/>
      <c r="W60" s="45"/>
      <c r="X60" s="45"/>
      <c r="Y60" s="45"/>
      <c r="Z60" s="45"/>
      <c r="AA60" s="45"/>
      <c r="AB60" s="46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x14ac:dyDescent="0.2">
      <c r="A61" s="51">
        <v>42</v>
      </c>
      <c r="B61" s="93">
        <v>11</v>
      </c>
      <c r="C61" s="93">
        <v>22</v>
      </c>
      <c r="D61" s="93">
        <v>17</v>
      </c>
      <c r="E61" s="93">
        <v>70</v>
      </c>
      <c r="F61" s="93">
        <v>0</v>
      </c>
      <c r="G61" s="94">
        <v>120</v>
      </c>
      <c r="H61" s="93">
        <v>86</v>
      </c>
      <c r="I61" s="93">
        <v>11</v>
      </c>
      <c r="J61" s="93">
        <v>17</v>
      </c>
      <c r="K61" s="93">
        <v>6</v>
      </c>
      <c r="L61" s="94">
        <v>120</v>
      </c>
      <c r="M61" s="52">
        <v>86</v>
      </c>
      <c r="N61" s="53">
        <v>85</v>
      </c>
      <c r="O61" s="89">
        <v>98.837209302325576</v>
      </c>
      <c r="P61" s="22"/>
      <c r="Q61" s="11"/>
      <c r="T61" s="15"/>
      <c r="U61" s="15"/>
      <c r="V61" s="45"/>
      <c r="W61" s="45"/>
      <c r="X61" s="45"/>
      <c r="Y61" s="45"/>
      <c r="Z61" s="45"/>
      <c r="AA61" s="45"/>
      <c r="AB61" s="46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x14ac:dyDescent="0.2">
      <c r="A62" s="51">
        <v>43</v>
      </c>
      <c r="B62" s="93">
        <v>4</v>
      </c>
      <c r="C62" s="93">
        <v>22</v>
      </c>
      <c r="D62" s="93">
        <v>15</v>
      </c>
      <c r="E62" s="93">
        <v>89</v>
      </c>
      <c r="F62" s="93">
        <v>0</v>
      </c>
      <c r="G62" s="94">
        <v>130</v>
      </c>
      <c r="H62" s="93">
        <v>99</v>
      </c>
      <c r="I62" s="93">
        <v>16</v>
      </c>
      <c r="J62" s="93">
        <v>12</v>
      </c>
      <c r="K62" s="93">
        <v>3</v>
      </c>
      <c r="L62" s="94">
        <v>130</v>
      </c>
      <c r="M62" s="52">
        <v>86</v>
      </c>
      <c r="N62" s="53">
        <v>85</v>
      </c>
      <c r="O62" s="89">
        <v>98.837209302325576</v>
      </c>
      <c r="P62" s="22"/>
      <c r="Q62" s="11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x14ac:dyDescent="0.2">
      <c r="A63" s="51">
        <v>44</v>
      </c>
      <c r="B63" s="93">
        <v>10</v>
      </c>
      <c r="C63" s="93">
        <v>38</v>
      </c>
      <c r="D63" s="93">
        <v>26</v>
      </c>
      <c r="E63" s="93">
        <v>102</v>
      </c>
      <c r="F63" s="93">
        <v>0</v>
      </c>
      <c r="G63" s="94">
        <v>176</v>
      </c>
      <c r="H63" s="93">
        <v>152</v>
      </c>
      <c r="I63" s="93">
        <v>7</v>
      </c>
      <c r="J63" s="93">
        <v>12</v>
      </c>
      <c r="K63" s="93">
        <v>5</v>
      </c>
      <c r="L63" s="94">
        <v>176</v>
      </c>
      <c r="M63" s="52">
        <v>86</v>
      </c>
      <c r="N63" s="53">
        <v>85</v>
      </c>
      <c r="O63" s="89">
        <v>98.837209302325576</v>
      </c>
      <c r="P63" s="22"/>
      <c r="Q63" s="11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x14ac:dyDescent="0.2">
      <c r="A64" s="51">
        <v>45</v>
      </c>
      <c r="B64" s="93">
        <v>18</v>
      </c>
      <c r="C64" s="93">
        <v>27</v>
      </c>
      <c r="D64" s="93">
        <v>18</v>
      </c>
      <c r="E64" s="93">
        <v>129</v>
      </c>
      <c r="F64" s="93">
        <v>4</v>
      </c>
      <c r="G64" s="94">
        <v>196</v>
      </c>
      <c r="H64" s="93">
        <v>162</v>
      </c>
      <c r="I64" s="93">
        <v>8</v>
      </c>
      <c r="J64" s="93">
        <v>21</v>
      </c>
      <c r="K64" s="93">
        <v>5</v>
      </c>
      <c r="L64" s="94">
        <v>196</v>
      </c>
      <c r="M64" s="52">
        <v>86</v>
      </c>
      <c r="N64" s="53">
        <v>85</v>
      </c>
      <c r="O64" s="89">
        <v>98.837209302325576</v>
      </c>
      <c r="P64" s="22"/>
      <c r="Q64" s="11"/>
      <c r="T64" s="15"/>
      <c r="U64" s="15"/>
      <c r="V64" s="45"/>
      <c r="W64" s="45"/>
      <c r="X64" s="45"/>
      <c r="Y64" s="45"/>
      <c r="Z64" s="45"/>
      <c r="AA64" s="45"/>
      <c r="AB64" s="46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55" x14ac:dyDescent="0.2">
      <c r="A65" s="51">
        <v>46</v>
      </c>
      <c r="B65" s="93">
        <v>10</v>
      </c>
      <c r="C65" s="93">
        <v>25</v>
      </c>
      <c r="D65" s="93">
        <v>34</v>
      </c>
      <c r="E65" s="93">
        <v>69</v>
      </c>
      <c r="F65" s="93">
        <v>3</v>
      </c>
      <c r="G65" s="94">
        <v>141</v>
      </c>
      <c r="H65" s="93">
        <v>117</v>
      </c>
      <c r="I65" s="93">
        <v>3</v>
      </c>
      <c r="J65" s="93">
        <v>18</v>
      </c>
      <c r="K65" s="93">
        <v>3</v>
      </c>
      <c r="L65" s="94">
        <v>141</v>
      </c>
      <c r="M65" s="52">
        <v>86</v>
      </c>
      <c r="N65" s="53">
        <v>85</v>
      </c>
      <c r="O65" s="89">
        <v>98.837209302325576</v>
      </c>
      <c r="P65" s="22"/>
      <c r="Q65" s="11"/>
      <c r="T65" s="15"/>
      <c r="U65" s="15"/>
      <c r="V65" s="45" t="s">
        <v>58</v>
      </c>
      <c r="W65" s="45"/>
      <c r="X65" s="45"/>
      <c r="Y65" s="45"/>
      <c r="Z65" s="45"/>
      <c r="AA65" s="45"/>
      <c r="AB65" s="46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55" x14ac:dyDescent="0.2">
      <c r="A66" s="51">
        <v>47</v>
      </c>
      <c r="B66" s="93">
        <v>5</v>
      </c>
      <c r="C66" s="93">
        <v>20</v>
      </c>
      <c r="D66" s="93">
        <v>13</v>
      </c>
      <c r="E66" s="93">
        <v>77</v>
      </c>
      <c r="F66" s="93">
        <v>0</v>
      </c>
      <c r="G66" s="94">
        <v>115</v>
      </c>
      <c r="H66" s="93">
        <v>93</v>
      </c>
      <c r="I66" s="93">
        <v>6</v>
      </c>
      <c r="J66" s="93">
        <v>11</v>
      </c>
      <c r="K66" s="93">
        <v>5</v>
      </c>
      <c r="L66" s="94">
        <v>115</v>
      </c>
      <c r="M66" s="52">
        <v>86</v>
      </c>
      <c r="N66" s="53">
        <v>85</v>
      </c>
      <c r="O66" s="89">
        <v>98.837209302325576</v>
      </c>
      <c r="P66" s="22"/>
      <c r="Q66" s="11"/>
      <c r="T66" s="15"/>
      <c r="U66" s="15"/>
      <c r="V66" s="45"/>
      <c r="W66" s="45"/>
      <c r="X66" s="45"/>
      <c r="Y66" s="45"/>
      <c r="Z66" s="45"/>
      <c r="AA66" s="45"/>
      <c r="AB66" s="46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55" x14ac:dyDescent="0.2">
      <c r="A67" s="51">
        <v>48</v>
      </c>
      <c r="B67" s="93">
        <v>4</v>
      </c>
      <c r="C67" s="93">
        <v>13</v>
      </c>
      <c r="D67" s="93">
        <v>13</v>
      </c>
      <c r="E67" s="93">
        <v>41</v>
      </c>
      <c r="F67" s="93">
        <v>0</v>
      </c>
      <c r="G67" s="94">
        <v>71</v>
      </c>
      <c r="H67" s="93">
        <v>63</v>
      </c>
      <c r="I67" s="93">
        <v>2</v>
      </c>
      <c r="J67" s="93">
        <v>4</v>
      </c>
      <c r="K67" s="93">
        <v>2</v>
      </c>
      <c r="L67" s="94">
        <v>71</v>
      </c>
      <c r="M67" s="52">
        <v>86</v>
      </c>
      <c r="N67" s="53">
        <v>85</v>
      </c>
      <c r="O67" s="89">
        <v>98.837209302325576</v>
      </c>
      <c r="P67" s="22"/>
      <c r="Q67" s="11"/>
      <c r="T67" s="15"/>
      <c r="U67" s="15"/>
      <c r="V67" s="45"/>
      <c r="W67" s="45"/>
      <c r="X67" s="45"/>
      <c r="Y67" s="45"/>
      <c r="Z67" s="45"/>
      <c r="AA67" s="45"/>
      <c r="AB67" s="46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55" x14ac:dyDescent="0.2">
      <c r="A68" s="51">
        <v>49</v>
      </c>
      <c r="B68" s="93">
        <v>3</v>
      </c>
      <c r="C68" s="93">
        <v>22</v>
      </c>
      <c r="D68" s="93">
        <v>12</v>
      </c>
      <c r="E68" s="93">
        <v>35</v>
      </c>
      <c r="F68" s="93">
        <v>1</v>
      </c>
      <c r="G68" s="94">
        <v>73</v>
      </c>
      <c r="H68" s="93">
        <v>55</v>
      </c>
      <c r="I68" s="93">
        <v>7</v>
      </c>
      <c r="J68" s="93">
        <v>8</v>
      </c>
      <c r="K68" s="93">
        <v>3</v>
      </c>
      <c r="L68" s="94">
        <v>73</v>
      </c>
      <c r="M68" s="52">
        <v>86</v>
      </c>
      <c r="N68" s="53">
        <v>85</v>
      </c>
      <c r="O68" s="89">
        <v>98.837209302325576</v>
      </c>
      <c r="P68" s="22"/>
      <c r="Q68" s="11"/>
      <c r="T68" s="15"/>
      <c r="U68" s="15"/>
      <c r="V68" s="45"/>
      <c r="W68" s="45"/>
      <c r="X68" s="45"/>
      <c r="Y68" s="45"/>
      <c r="Z68" s="45"/>
      <c r="AA68" s="45"/>
      <c r="AB68" s="46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55" x14ac:dyDescent="0.2">
      <c r="A69" s="51">
        <v>50</v>
      </c>
      <c r="B69" s="93">
        <v>5</v>
      </c>
      <c r="C69" s="93">
        <v>21</v>
      </c>
      <c r="D69" s="93">
        <v>13</v>
      </c>
      <c r="E69" s="93">
        <v>25</v>
      </c>
      <c r="F69" s="93">
        <v>11</v>
      </c>
      <c r="G69" s="94">
        <v>75</v>
      </c>
      <c r="H69" s="93">
        <v>53</v>
      </c>
      <c r="I69" s="93">
        <v>7</v>
      </c>
      <c r="J69" s="93">
        <v>11</v>
      </c>
      <c r="K69" s="93">
        <v>4</v>
      </c>
      <c r="L69" s="94">
        <v>75</v>
      </c>
      <c r="M69" s="52">
        <v>86</v>
      </c>
      <c r="N69" s="53">
        <v>85</v>
      </c>
      <c r="O69" s="89">
        <v>98.837209302325576</v>
      </c>
      <c r="P69" s="22"/>
      <c r="Q69" s="11"/>
      <c r="T69" s="15"/>
      <c r="U69" s="15"/>
      <c r="V69" s="45"/>
      <c r="W69" s="45"/>
      <c r="X69" s="45"/>
      <c r="Y69" s="45"/>
      <c r="Z69" s="45"/>
      <c r="AA69" s="45"/>
      <c r="AB69" s="46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55" x14ac:dyDescent="0.2">
      <c r="A70" s="51">
        <v>51</v>
      </c>
      <c r="B70" s="93">
        <v>8</v>
      </c>
      <c r="C70" s="93">
        <v>11</v>
      </c>
      <c r="D70" s="93">
        <v>5</v>
      </c>
      <c r="E70" s="93">
        <v>37</v>
      </c>
      <c r="F70" s="93">
        <v>0</v>
      </c>
      <c r="G70" s="94">
        <v>61</v>
      </c>
      <c r="H70" s="93">
        <v>39</v>
      </c>
      <c r="I70" s="93">
        <v>2</v>
      </c>
      <c r="J70" s="93">
        <v>17</v>
      </c>
      <c r="K70" s="93">
        <v>3</v>
      </c>
      <c r="L70" s="94">
        <v>61</v>
      </c>
      <c r="M70" s="52">
        <v>86</v>
      </c>
      <c r="N70" s="53">
        <v>84</v>
      </c>
      <c r="O70" s="89">
        <v>97.674418604651166</v>
      </c>
      <c r="P70" s="22"/>
      <c r="Q70" s="11"/>
      <c r="T70" s="15"/>
      <c r="U70" s="15"/>
      <c r="V70" s="45"/>
      <c r="W70" s="45"/>
      <c r="X70" s="45"/>
      <c r="Y70" s="45"/>
      <c r="Z70" s="45"/>
      <c r="AA70" s="45"/>
      <c r="AB70" s="46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55" ht="12" thickBot="1" x14ac:dyDescent="0.25">
      <c r="A71" s="51">
        <v>52</v>
      </c>
      <c r="B71" s="95">
        <v>3</v>
      </c>
      <c r="C71" s="95">
        <v>19</v>
      </c>
      <c r="D71" s="95">
        <v>7</v>
      </c>
      <c r="E71" s="95">
        <v>41</v>
      </c>
      <c r="F71" s="95">
        <v>0</v>
      </c>
      <c r="G71" s="96">
        <v>70</v>
      </c>
      <c r="H71" s="95">
        <v>57</v>
      </c>
      <c r="I71" s="95">
        <v>1</v>
      </c>
      <c r="J71" s="95">
        <v>10</v>
      </c>
      <c r="K71" s="95">
        <v>2</v>
      </c>
      <c r="L71" s="96">
        <v>70</v>
      </c>
      <c r="M71" s="55">
        <v>86</v>
      </c>
      <c r="N71" s="56">
        <v>85</v>
      </c>
      <c r="O71" s="90">
        <v>98.837209302325576</v>
      </c>
      <c r="P71" s="22"/>
      <c r="Q71" s="11"/>
      <c r="T71" s="15"/>
      <c r="U71" s="15"/>
      <c r="V71" s="45"/>
      <c r="W71" s="45"/>
      <c r="X71" s="45"/>
      <c r="Y71" s="45"/>
      <c r="Z71" s="45"/>
      <c r="AA71" s="45"/>
      <c r="AB71" s="46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55" ht="12" thickBot="1" x14ac:dyDescent="0.25">
      <c r="A72" s="57" t="s">
        <v>56</v>
      </c>
      <c r="B72" s="58">
        <f>SUM(B20:B71)</f>
        <v>351</v>
      </c>
      <c r="C72" s="58">
        <f t="shared" ref="C72:L72" si="0">SUM(C20:C71)</f>
        <v>1223</v>
      </c>
      <c r="D72" s="58">
        <f t="shared" si="0"/>
        <v>790</v>
      </c>
      <c r="E72" s="58">
        <f t="shared" si="0"/>
        <v>4022</v>
      </c>
      <c r="F72" s="58">
        <f t="shared" si="0"/>
        <v>54</v>
      </c>
      <c r="G72" s="58">
        <f t="shared" si="0"/>
        <v>6440</v>
      </c>
      <c r="H72" s="58">
        <f t="shared" si="0"/>
        <v>5191</v>
      </c>
      <c r="I72" s="58">
        <f t="shared" si="0"/>
        <v>461</v>
      </c>
      <c r="J72" s="58">
        <f t="shared" si="0"/>
        <v>608</v>
      </c>
      <c r="K72" s="58">
        <f t="shared" si="0"/>
        <v>180</v>
      </c>
      <c r="L72" s="59">
        <f t="shared" si="0"/>
        <v>6440</v>
      </c>
      <c r="M72" s="59">
        <v>86</v>
      </c>
      <c r="N72" s="60">
        <v>85.192307692307693</v>
      </c>
      <c r="O72" s="61">
        <v>99.0608228980321</v>
      </c>
      <c r="P72" s="23"/>
      <c r="Q72" s="12"/>
      <c r="T72" s="15"/>
      <c r="U72" s="15"/>
      <c r="V72" s="45"/>
      <c r="W72" s="45"/>
      <c r="X72" s="45"/>
      <c r="Y72" s="45"/>
      <c r="Z72" s="45"/>
      <c r="AA72" s="45"/>
      <c r="AB72" s="46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55" ht="14.25" x14ac:dyDescent="0.2">
      <c r="A73" s="6" t="s">
        <v>54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35" t="s">
        <v>57</v>
      </c>
      <c r="O73" s="35" t="s">
        <v>57</v>
      </c>
      <c r="R73" s="63"/>
      <c r="T73" s="15"/>
      <c r="U73" s="15"/>
      <c r="V73" s="45"/>
      <c r="W73" s="45"/>
      <c r="X73" s="45"/>
      <c r="Y73" s="45"/>
      <c r="Z73" s="45"/>
      <c r="AA73" s="45"/>
      <c r="AB73" s="46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55" x14ac:dyDescent="0.2">
      <c r="A74" s="6" t="s">
        <v>61</v>
      </c>
      <c r="M74" s="7"/>
      <c r="N74" s="13"/>
      <c r="O74" s="7"/>
      <c r="R74" s="63"/>
      <c r="T74" s="15"/>
      <c r="U74" s="15"/>
      <c r="V74" s="45"/>
      <c r="W74" s="45"/>
      <c r="X74" s="45"/>
      <c r="Y74" s="45"/>
      <c r="Z74" s="45"/>
      <c r="AA74" s="45"/>
      <c r="AB74" s="46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55" x14ac:dyDescent="0.2">
      <c r="T75" s="15"/>
      <c r="U75" s="15"/>
      <c r="V75" s="45"/>
      <c r="W75" s="45"/>
      <c r="X75" s="45"/>
      <c r="Y75" s="45"/>
      <c r="Z75" s="45"/>
      <c r="AA75" s="45"/>
      <c r="AB75" s="46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55" x14ac:dyDescent="0.2">
      <c r="T76" s="15"/>
      <c r="U76" s="15"/>
      <c r="V76" s="45"/>
      <c r="W76" s="45"/>
      <c r="X76" s="45"/>
      <c r="Y76" s="45"/>
      <c r="Z76" s="45"/>
      <c r="AA76" s="45"/>
      <c r="AB76" s="46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55" s="2" customFormat="1" ht="16.5" thickBot="1" x14ac:dyDescent="0.3">
      <c r="A77" s="21" t="s">
        <v>66</v>
      </c>
      <c r="M77" s="10"/>
      <c r="Q77" s="40"/>
      <c r="T77" s="14"/>
      <c r="U77" s="14"/>
      <c r="V77" s="45"/>
      <c r="W77" s="45"/>
      <c r="X77" s="45"/>
      <c r="Y77" s="45"/>
      <c r="Z77" s="45"/>
      <c r="AA77" s="45"/>
      <c r="AB77" s="46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BC77" s="14"/>
    </row>
    <row r="78" spans="1:55" ht="12" thickBot="1" x14ac:dyDescent="0.25">
      <c r="A78" s="102" t="s">
        <v>0</v>
      </c>
      <c r="B78" s="104" t="s">
        <v>18</v>
      </c>
      <c r="C78" s="105"/>
      <c r="D78" s="105"/>
      <c r="E78" s="105"/>
      <c r="F78" s="105"/>
      <c r="G78" s="106"/>
      <c r="H78" s="104" t="s">
        <v>19</v>
      </c>
      <c r="I78" s="105"/>
      <c r="J78" s="105"/>
      <c r="K78" s="105"/>
      <c r="L78" s="106"/>
      <c r="M78" s="64"/>
      <c r="N78" s="64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55" ht="12" thickBot="1" x14ac:dyDescent="0.25">
      <c r="A79" s="103"/>
      <c r="B79" s="41" t="s">
        <v>20</v>
      </c>
      <c r="C79" s="42" t="s">
        <v>21</v>
      </c>
      <c r="D79" s="42" t="s">
        <v>22</v>
      </c>
      <c r="E79" s="42" t="s">
        <v>23</v>
      </c>
      <c r="F79" s="43" t="s">
        <v>24</v>
      </c>
      <c r="G79" s="44" t="s">
        <v>2</v>
      </c>
      <c r="H79" s="41" t="s">
        <v>25</v>
      </c>
      <c r="I79" s="42" t="s">
        <v>26</v>
      </c>
      <c r="J79" s="42" t="s">
        <v>27</v>
      </c>
      <c r="K79" s="43" t="s">
        <v>24</v>
      </c>
      <c r="L79" s="44" t="s">
        <v>2</v>
      </c>
      <c r="M79" s="64"/>
      <c r="N79" s="64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55" x14ac:dyDescent="0.2">
      <c r="A80" s="65" t="s">
        <v>3</v>
      </c>
      <c r="B80" s="91">
        <v>0</v>
      </c>
      <c r="C80" s="91">
        <v>14</v>
      </c>
      <c r="D80" s="91">
        <v>5</v>
      </c>
      <c r="E80" s="91">
        <v>40</v>
      </c>
      <c r="F80" s="91">
        <v>2</v>
      </c>
      <c r="G80" s="92">
        <v>61</v>
      </c>
      <c r="H80" s="91">
        <v>53</v>
      </c>
      <c r="I80" s="91">
        <v>5</v>
      </c>
      <c r="J80" s="91">
        <v>2</v>
      </c>
      <c r="K80" s="91">
        <v>1</v>
      </c>
      <c r="L80" s="92">
        <v>61</v>
      </c>
      <c r="M80" s="66"/>
      <c r="N80" s="64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x14ac:dyDescent="0.2">
      <c r="A81" s="67" t="s">
        <v>4</v>
      </c>
      <c r="B81" s="93">
        <v>0</v>
      </c>
      <c r="C81" s="93">
        <v>6</v>
      </c>
      <c r="D81" s="93">
        <v>2</v>
      </c>
      <c r="E81" s="93">
        <v>24</v>
      </c>
      <c r="F81" s="93">
        <v>0</v>
      </c>
      <c r="G81" s="94">
        <v>32</v>
      </c>
      <c r="H81" s="93">
        <v>32</v>
      </c>
      <c r="I81" s="93">
        <v>0</v>
      </c>
      <c r="J81" s="93">
        <v>0</v>
      </c>
      <c r="K81" s="93">
        <v>0</v>
      </c>
      <c r="L81" s="94">
        <v>32</v>
      </c>
      <c r="M81" s="66"/>
      <c r="N81" s="64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x14ac:dyDescent="0.2">
      <c r="A82" s="67" t="s">
        <v>5</v>
      </c>
      <c r="B82" s="93">
        <v>8</v>
      </c>
      <c r="C82" s="93">
        <v>9</v>
      </c>
      <c r="D82" s="93">
        <v>6</v>
      </c>
      <c r="E82" s="93">
        <v>42</v>
      </c>
      <c r="F82" s="93">
        <v>0</v>
      </c>
      <c r="G82" s="94">
        <v>65</v>
      </c>
      <c r="H82" s="93">
        <v>65</v>
      </c>
      <c r="I82" s="93">
        <v>0</v>
      </c>
      <c r="J82" s="93">
        <v>0</v>
      </c>
      <c r="K82" s="93">
        <v>0</v>
      </c>
      <c r="L82" s="94">
        <v>65</v>
      </c>
      <c r="M82" s="66"/>
      <c r="N82" s="64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</row>
    <row r="83" spans="1:41" x14ac:dyDescent="0.2">
      <c r="A83" s="67" t="s">
        <v>6</v>
      </c>
      <c r="B83" s="93">
        <v>10</v>
      </c>
      <c r="C83" s="93">
        <v>49</v>
      </c>
      <c r="D83" s="93">
        <v>42</v>
      </c>
      <c r="E83" s="93">
        <v>278</v>
      </c>
      <c r="F83" s="93">
        <v>0</v>
      </c>
      <c r="G83" s="94">
        <v>379</v>
      </c>
      <c r="H83" s="93">
        <v>24</v>
      </c>
      <c r="I83" s="93">
        <v>26</v>
      </c>
      <c r="J83" s="93">
        <v>329</v>
      </c>
      <c r="K83" s="93">
        <v>0</v>
      </c>
      <c r="L83" s="94">
        <v>379</v>
      </c>
      <c r="M83" s="66"/>
      <c r="N83" s="64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1:41" x14ac:dyDescent="0.2">
      <c r="A84" s="67" t="s">
        <v>7</v>
      </c>
      <c r="B84" s="93">
        <v>10</v>
      </c>
      <c r="C84" s="93">
        <v>71</v>
      </c>
      <c r="D84" s="93">
        <v>50</v>
      </c>
      <c r="E84" s="93">
        <v>257</v>
      </c>
      <c r="F84" s="93">
        <v>0</v>
      </c>
      <c r="G84" s="94">
        <v>388</v>
      </c>
      <c r="H84" s="93">
        <v>388</v>
      </c>
      <c r="I84" s="93">
        <v>0</v>
      </c>
      <c r="J84" s="93">
        <v>0</v>
      </c>
      <c r="K84" s="93">
        <v>0</v>
      </c>
      <c r="L84" s="94">
        <v>388</v>
      </c>
      <c r="M84" s="66"/>
      <c r="N84" s="64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</row>
    <row r="85" spans="1:41" x14ac:dyDescent="0.2">
      <c r="A85" s="67" t="s">
        <v>8</v>
      </c>
      <c r="B85" s="93">
        <v>14</v>
      </c>
      <c r="C85" s="93">
        <v>15</v>
      </c>
      <c r="D85" s="93">
        <v>11</v>
      </c>
      <c r="E85" s="93">
        <v>40</v>
      </c>
      <c r="F85" s="93">
        <v>0</v>
      </c>
      <c r="G85" s="94">
        <v>80</v>
      </c>
      <c r="H85" s="93">
        <v>80</v>
      </c>
      <c r="I85" s="93">
        <v>0</v>
      </c>
      <c r="J85" s="93">
        <v>0</v>
      </c>
      <c r="K85" s="93">
        <v>0</v>
      </c>
      <c r="L85" s="94">
        <v>80</v>
      </c>
      <c r="M85" s="66"/>
      <c r="N85" s="64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</row>
    <row r="86" spans="1:41" x14ac:dyDescent="0.2">
      <c r="A86" s="67" t="s">
        <v>9</v>
      </c>
      <c r="B86" s="93">
        <v>10</v>
      </c>
      <c r="C86" s="93">
        <v>25</v>
      </c>
      <c r="D86" s="93">
        <v>18</v>
      </c>
      <c r="E86" s="93">
        <v>43</v>
      </c>
      <c r="F86" s="93">
        <v>0</v>
      </c>
      <c r="G86" s="94">
        <v>96</v>
      </c>
      <c r="H86" s="93">
        <v>89</v>
      </c>
      <c r="I86" s="93">
        <v>0</v>
      </c>
      <c r="J86" s="93">
        <v>6</v>
      </c>
      <c r="K86" s="93">
        <v>1</v>
      </c>
      <c r="L86" s="94">
        <v>96</v>
      </c>
      <c r="M86" s="66"/>
      <c r="N86" s="64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1:41" x14ac:dyDescent="0.2">
      <c r="A87" s="67" t="s">
        <v>10</v>
      </c>
      <c r="B87" s="93">
        <v>174</v>
      </c>
      <c r="C87" s="93">
        <v>608</v>
      </c>
      <c r="D87" s="93">
        <v>273</v>
      </c>
      <c r="E87" s="93">
        <v>1963</v>
      </c>
      <c r="F87" s="93">
        <v>11</v>
      </c>
      <c r="G87" s="94">
        <v>3029</v>
      </c>
      <c r="H87" s="93">
        <v>3029</v>
      </c>
      <c r="I87" s="93">
        <v>0</v>
      </c>
      <c r="J87" s="93">
        <v>0</v>
      </c>
      <c r="K87" s="93">
        <v>0</v>
      </c>
      <c r="L87" s="94">
        <v>3029</v>
      </c>
      <c r="M87" s="66"/>
      <c r="N87" s="64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1:41" x14ac:dyDescent="0.2">
      <c r="A88" s="67" t="s">
        <v>11</v>
      </c>
      <c r="B88" s="93">
        <v>9</v>
      </c>
      <c r="C88" s="93">
        <v>16</v>
      </c>
      <c r="D88" s="93">
        <v>13</v>
      </c>
      <c r="E88" s="93">
        <v>82</v>
      </c>
      <c r="F88" s="93">
        <v>0</v>
      </c>
      <c r="G88" s="94">
        <v>120</v>
      </c>
      <c r="H88" s="93">
        <v>109</v>
      </c>
      <c r="I88" s="93">
        <v>2</v>
      </c>
      <c r="J88" s="93">
        <v>9</v>
      </c>
      <c r="K88" s="93">
        <v>0</v>
      </c>
      <c r="L88" s="94">
        <v>120</v>
      </c>
      <c r="M88" s="66"/>
      <c r="N88" s="64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1:41" x14ac:dyDescent="0.2">
      <c r="A89" s="67" t="s">
        <v>12</v>
      </c>
      <c r="B89" s="93">
        <v>75</v>
      </c>
      <c r="C89" s="93">
        <v>194</v>
      </c>
      <c r="D89" s="93">
        <v>163</v>
      </c>
      <c r="E89" s="93">
        <v>502</v>
      </c>
      <c r="F89" s="93">
        <v>0</v>
      </c>
      <c r="G89" s="94">
        <v>934</v>
      </c>
      <c r="H89" s="93">
        <v>790</v>
      </c>
      <c r="I89" s="93">
        <v>2</v>
      </c>
      <c r="J89" s="93">
        <v>142</v>
      </c>
      <c r="K89" s="93">
        <v>0</v>
      </c>
      <c r="L89" s="94">
        <v>934</v>
      </c>
      <c r="M89" s="66"/>
      <c r="N89" s="64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1:41" x14ac:dyDescent="0.2">
      <c r="A90" s="67" t="s">
        <v>13</v>
      </c>
      <c r="B90" s="93">
        <v>1</v>
      </c>
      <c r="C90" s="93">
        <v>68</v>
      </c>
      <c r="D90" s="93">
        <v>115</v>
      </c>
      <c r="E90" s="93">
        <v>230</v>
      </c>
      <c r="F90" s="93">
        <v>4</v>
      </c>
      <c r="G90" s="94">
        <v>418</v>
      </c>
      <c r="H90" s="93">
        <v>281</v>
      </c>
      <c r="I90" s="93">
        <v>137</v>
      </c>
      <c r="J90" s="93">
        <v>0</v>
      </c>
      <c r="K90" s="93">
        <v>0</v>
      </c>
      <c r="L90" s="94">
        <v>418</v>
      </c>
      <c r="M90" s="66"/>
      <c r="N90" s="64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1:41" x14ac:dyDescent="0.2">
      <c r="A91" s="67" t="s">
        <v>14</v>
      </c>
      <c r="B91" s="93">
        <v>1</v>
      </c>
      <c r="C91" s="93">
        <v>12</v>
      </c>
      <c r="D91" s="93">
        <v>9</v>
      </c>
      <c r="E91" s="93">
        <v>43</v>
      </c>
      <c r="F91" s="93">
        <v>0</v>
      </c>
      <c r="G91" s="94">
        <v>65</v>
      </c>
      <c r="H91" s="93">
        <v>65</v>
      </c>
      <c r="I91" s="93">
        <v>0</v>
      </c>
      <c r="J91" s="93">
        <v>0</v>
      </c>
      <c r="K91" s="93">
        <v>0</v>
      </c>
      <c r="L91" s="94">
        <v>65</v>
      </c>
      <c r="M91" s="66"/>
      <c r="N91" s="64"/>
      <c r="P91" s="15"/>
      <c r="Q91" s="22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1:41" x14ac:dyDescent="0.2">
      <c r="A92" s="67" t="s">
        <v>15</v>
      </c>
      <c r="B92" s="93">
        <v>33</v>
      </c>
      <c r="C92" s="93">
        <v>105</v>
      </c>
      <c r="D92" s="93">
        <v>55</v>
      </c>
      <c r="E92" s="93">
        <v>298</v>
      </c>
      <c r="F92" s="93">
        <v>22</v>
      </c>
      <c r="G92" s="94">
        <v>513</v>
      </c>
      <c r="H92" s="93">
        <v>139</v>
      </c>
      <c r="I92" s="93">
        <v>157</v>
      </c>
      <c r="J92" s="93">
        <v>89</v>
      </c>
      <c r="K92" s="93">
        <v>128</v>
      </c>
      <c r="L92" s="94">
        <v>513</v>
      </c>
      <c r="M92" s="66"/>
      <c r="N92" s="64"/>
      <c r="P92" s="15"/>
      <c r="Q92" s="22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1:41" x14ac:dyDescent="0.2">
      <c r="A93" s="67" t="s">
        <v>16</v>
      </c>
      <c r="B93" s="93">
        <v>0</v>
      </c>
      <c r="C93" s="93">
        <v>1</v>
      </c>
      <c r="D93" s="93">
        <v>1</v>
      </c>
      <c r="E93" s="93">
        <v>3</v>
      </c>
      <c r="F93" s="93">
        <v>0</v>
      </c>
      <c r="G93" s="94">
        <v>5</v>
      </c>
      <c r="H93" s="93">
        <v>0</v>
      </c>
      <c r="I93" s="93">
        <v>5</v>
      </c>
      <c r="J93" s="93">
        <v>0</v>
      </c>
      <c r="K93" s="93">
        <v>0</v>
      </c>
      <c r="L93" s="94">
        <v>5</v>
      </c>
      <c r="M93" s="66"/>
      <c r="N93" s="64"/>
      <c r="P93" s="15"/>
      <c r="Q93" s="22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1:41" ht="12" thickBot="1" x14ac:dyDescent="0.25">
      <c r="A94" s="68" t="s">
        <v>17</v>
      </c>
      <c r="B94" s="95">
        <v>6</v>
      </c>
      <c r="C94" s="95">
        <v>30</v>
      </c>
      <c r="D94" s="95">
        <v>27</v>
      </c>
      <c r="E94" s="95">
        <v>177</v>
      </c>
      <c r="F94" s="95">
        <v>15</v>
      </c>
      <c r="G94" s="96">
        <v>255</v>
      </c>
      <c r="H94" s="95">
        <v>47</v>
      </c>
      <c r="I94" s="95">
        <v>127</v>
      </c>
      <c r="J94" s="95">
        <v>31</v>
      </c>
      <c r="K94" s="95">
        <v>50</v>
      </c>
      <c r="L94" s="96">
        <v>255</v>
      </c>
      <c r="M94" s="66"/>
      <c r="N94" s="64"/>
    </row>
    <row r="95" spans="1:41" ht="12" thickBot="1" x14ac:dyDescent="0.25">
      <c r="A95" s="38" t="s">
        <v>2</v>
      </c>
      <c r="B95" s="58">
        <f>SUM(B80:B94)</f>
        <v>351</v>
      </c>
      <c r="C95" s="58">
        <f t="shared" ref="C95:L95" si="1">SUM(C80:C94)</f>
        <v>1223</v>
      </c>
      <c r="D95" s="58">
        <f t="shared" si="1"/>
        <v>790</v>
      </c>
      <c r="E95" s="58">
        <f t="shared" si="1"/>
        <v>4022</v>
      </c>
      <c r="F95" s="58">
        <f t="shared" si="1"/>
        <v>54</v>
      </c>
      <c r="G95" s="58">
        <f t="shared" si="1"/>
        <v>6440</v>
      </c>
      <c r="H95" s="58">
        <f t="shared" si="1"/>
        <v>5191</v>
      </c>
      <c r="I95" s="58">
        <f t="shared" si="1"/>
        <v>461</v>
      </c>
      <c r="J95" s="58">
        <f t="shared" si="1"/>
        <v>608</v>
      </c>
      <c r="K95" s="58">
        <f t="shared" si="1"/>
        <v>180</v>
      </c>
      <c r="L95" s="59">
        <f t="shared" si="1"/>
        <v>6440</v>
      </c>
      <c r="M95" s="69"/>
      <c r="N95" s="70"/>
    </row>
    <row r="96" spans="1:41" x14ac:dyDescent="0.2">
      <c r="A96" s="6" t="s">
        <v>54</v>
      </c>
    </row>
    <row r="97" spans="1:55" x14ac:dyDescent="0.2">
      <c r="A97" s="6" t="s">
        <v>61</v>
      </c>
    </row>
    <row r="98" spans="1:55" x14ac:dyDescent="0.2">
      <c r="A98" s="7"/>
    </row>
    <row r="100" spans="1:55" ht="16.5" thickBot="1" x14ac:dyDescent="0.3">
      <c r="A100" s="24" t="s">
        <v>65</v>
      </c>
      <c r="B100" s="2"/>
      <c r="C100" s="2"/>
      <c r="D100" s="2"/>
      <c r="E100" s="2"/>
      <c r="F100" s="2"/>
      <c r="G100" s="2"/>
      <c r="H100" s="2"/>
      <c r="I100" s="2"/>
      <c r="J100" s="10"/>
      <c r="K100" s="2"/>
    </row>
    <row r="101" spans="1:55" ht="12" customHeight="1" thickBot="1" x14ac:dyDescent="0.25">
      <c r="A101" s="71" t="s">
        <v>0</v>
      </c>
      <c r="B101" s="107" t="s">
        <v>1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9"/>
      <c r="BC101" s="72"/>
    </row>
    <row r="102" spans="1:55" ht="12" thickBot="1" x14ac:dyDescent="0.25">
      <c r="A102" s="73"/>
      <c r="B102" s="39">
        <v>1</v>
      </c>
      <c r="C102" s="39">
        <v>2</v>
      </c>
      <c r="D102" s="39">
        <v>3</v>
      </c>
      <c r="E102" s="39">
        <v>4</v>
      </c>
      <c r="F102" s="39">
        <v>5</v>
      </c>
      <c r="G102" s="39">
        <v>6</v>
      </c>
      <c r="H102" s="39">
        <v>7</v>
      </c>
      <c r="I102" s="39">
        <v>8</v>
      </c>
      <c r="J102" s="39">
        <v>9</v>
      </c>
      <c r="K102" s="39">
        <v>10</v>
      </c>
      <c r="L102" s="39">
        <v>11</v>
      </c>
      <c r="M102" s="39">
        <v>12</v>
      </c>
      <c r="N102" s="39">
        <v>13</v>
      </c>
      <c r="O102" s="39">
        <v>14</v>
      </c>
      <c r="P102" s="39">
        <v>15</v>
      </c>
      <c r="Q102" s="39">
        <v>16</v>
      </c>
      <c r="R102" s="39">
        <v>17</v>
      </c>
      <c r="S102" s="39">
        <v>18</v>
      </c>
      <c r="T102" s="39">
        <v>19</v>
      </c>
      <c r="U102" s="39">
        <v>20</v>
      </c>
      <c r="V102" s="39">
        <v>21</v>
      </c>
      <c r="W102" s="88">
        <v>22</v>
      </c>
      <c r="X102" s="39">
        <v>23</v>
      </c>
      <c r="Y102" s="39">
        <v>24</v>
      </c>
      <c r="Z102" s="39">
        <v>25</v>
      </c>
      <c r="AA102" s="39">
        <v>26</v>
      </c>
      <c r="AB102" s="39">
        <v>27</v>
      </c>
      <c r="AC102" s="39">
        <v>28</v>
      </c>
      <c r="AD102" s="39">
        <v>29</v>
      </c>
      <c r="AE102" s="39">
        <v>30</v>
      </c>
      <c r="AF102" s="39">
        <v>31</v>
      </c>
      <c r="AG102" s="39">
        <v>32</v>
      </c>
      <c r="AH102" s="39">
        <v>33</v>
      </c>
      <c r="AI102" s="39">
        <v>34</v>
      </c>
      <c r="AJ102" s="39">
        <v>35</v>
      </c>
      <c r="AK102" s="39">
        <v>36</v>
      </c>
      <c r="AL102" s="39">
        <v>37</v>
      </c>
      <c r="AM102" s="39">
        <v>38</v>
      </c>
      <c r="AN102" s="39">
        <v>39</v>
      </c>
      <c r="AO102" s="39">
        <v>40</v>
      </c>
      <c r="AP102" s="39">
        <v>41</v>
      </c>
      <c r="AQ102" s="39">
        <v>42</v>
      </c>
      <c r="AR102" s="39">
        <v>43</v>
      </c>
      <c r="AS102" s="39">
        <v>44</v>
      </c>
      <c r="AT102" s="39">
        <v>45</v>
      </c>
      <c r="AU102" s="39">
        <v>46</v>
      </c>
      <c r="AV102" s="39">
        <v>47</v>
      </c>
      <c r="AW102" s="39">
        <v>48</v>
      </c>
      <c r="AX102" s="39">
        <v>49</v>
      </c>
      <c r="AY102" s="39">
        <v>50</v>
      </c>
      <c r="AZ102" s="39">
        <v>51</v>
      </c>
      <c r="BA102" s="39">
        <v>52</v>
      </c>
      <c r="BB102" s="39" t="s">
        <v>2</v>
      </c>
    </row>
    <row r="103" spans="1:55" ht="12" x14ac:dyDescent="0.2">
      <c r="A103" s="74" t="s">
        <v>3</v>
      </c>
      <c r="B103" s="91">
        <v>1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1">
        <v>0</v>
      </c>
      <c r="N103" s="91">
        <v>0</v>
      </c>
      <c r="O103" s="91">
        <v>0</v>
      </c>
      <c r="P103" s="91">
        <v>0</v>
      </c>
      <c r="Q103" s="91">
        <v>0</v>
      </c>
      <c r="R103" s="91">
        <v>1</v>
      </c>
      <c r="S103" s="91">
        <v>0</v>
      </c>
      <c r="T103" s="91">
        <v>0</v>
      </c>
      <c r="U103" s="91">
        <v>0</v>
      </c>
      <c r="V103" s="91">
        <v>0</v>
      </c>
      <c r="W103" s="91">
        <v>0</v>
      </c>
      <c r="X103" s="91">
        <v>0</v>
      </c>
      <c r="Y103" s="91">
        <v>0</v>
      </c>
      <c r="Z103" s="91">
        <v>0</v>
      </c>
      <c r="AA103" s="91">
        <v>0</v>
      </c>
      <c r="AB103" s="91">
        <v>0</v>
      </c>
      <c r="AC103" s="91">
        <v>0</v>
      </c>
      <c r="AD103" s="91">
        <v>0</v>
      </c>
      <c r="AE103" s="91">
        <v>0</v>
      </c>
      <c r="AF103" s="91">
        <v>0</v>
      </c>
      <c r="AG103" s="91">
        <v>0</v>
      </c>
      <c r="AH103" s="91">
        <v>0</v>
      </c>
      <c r="AI103" s="91">
        <v>0</v>
      </c>
      <c r="AJ103" s="91">
        <v>2</v>
      </c>
      <c r="AK103" s="91">
        <v>0</v>
      </c>
      <c r="AL103" s="91">
        <v>4</v>
      </c>
      <c r="AM103" s="91">
        <v>6</v>
      </c>
      <c r="AN103" s="91">
        <v>5</v>
      </c>
      <c r="AO103" s="91">
        <v>18</v>
      </c>
      <c r="AP103" s="91">
        <v>4</v>
      </c>
      <c r="AQ103" s="91">
        <v>3</v>
      </c>
      <c r="AR103" s="91">
        <v>5</v>
      </c>
      <c r="AS103" s="91">
        <v>2</v>
      </c>
      <c r="AT103" s="91">
        <v>5</v>
      </c>
      <c r="AU103" s="91">
        <v>2</v>
      </c>
      <c r="AV103" s="91">
        <v>0</v>
      </c>
      <c r="AW103" s="91">
        <v>1</v>
      </c>
      <c r="AX103" s="91">
        <v>2</v>
      </c>
      <c r="AY103" s="91">
        <v>0</v>
      </c>
      <c r="AZ103" s="91">
        <v>0</v>
      </c>
      <c r="BA103" s="91">
        <v>0</v>
      </c>
      <c r="BB103" s="85">
        <f>SUM(B103:BA103)</f>
        <v>61</v>
      </c>
    </row>
    <row r="104" spans="1:55" ht="13.5" customHeight="1" x14ac:dyDescent="0.2">
      <c r="A104" s="75" t="s">
        <v>4</v>
      </c>
      <c r="B104" s="93">
        <v>0</v>
      </c>
      <c r="C104" s="93">
        <v>0</v>
      </c>
      <c r="D104" s="93">
        <v>1</v>
      </c>
      <c r="E104" s="93">
        <v>6</v>
      </c>
      <c r="F104" s="93">
        <v>3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0</v>
      </c>
      <c r="S104" s="93">
        <v>0</v>
      </c>
      <c r="T104" s="93">
        <v>0</v>
      </c>
      <c r="U104" s="93">
        <v>0</v>
      </c>
      <c r="V104" s="93">
        <v>0</v>
      </c>
      <c r="W104" s="93">
        <v>0</v>
      </c>
      <c r="X104" s="93">
        <v>0</v>
      </c>
      <c r="Y104" s="93">
        <v>0</v>
      </c>
      <c r="Z104" s="93">
        <v>0</v>
      </c>
      <c r="AA104" s="93">
        <v>0</v>
      </c>
      <c r="AB104" s="93">
        <v>2</v>
      </c>
      <c r="AC104" s="93">
        <v>0</v>
      </c>
      <c r="AD104" s="93">
        <v>0</v>
      </c>
      <c r="AE104" s="93">
        <v>0</v>
      </c>
      <c r="AF104" s="93">
        <v>0</v>
      </c>
      <c r="AG104" s="93">
        <v>0</v>
      </c>
      <c r="AH104" s="93">
        <v>0</v>
      </c>
      <c r="AI104" s="93">
        <v>0</v>
      </c>
      <c r="AJ104" s="93">
        <v>1</v>
      </c>
      <c r="AK104" s="93">
        <v>0</v>
      </c>
      <c r="AL104" s="93">
        <v>0</v>
      </c>
      <c r="AM104" s="93">
        <v>0</v>
      </c>
      <c r="AN104" s="93">
        <v>3</v>
      </c>
      <c r="AO104" s="93">
        <v>2</v>
      </c>
      <c r="AP104" s="93">
        <v>7</v>
      </c>
      <c r="AQ104" s="93">
        <v>1</v>
      </c>
      <c r="AR104" s="93">
        <v>0</v>
      </c>
      <c r="AS104" s="93">
        <v>0</v>
      </c>
      <c r="AT104" s="93">
        <v>0</v>
      </c>
      <c r="AU104" s="93">
        <v>1</v>
      </c>
      <c r="AV104" s="93">
        <v>2</v>
      </c>
      <c r="AW104" s="93">
        <v>0</v>
      </c>
      <c r="AX104" s="93">
        <v>2</v>
      </c>
      <c r="AY104" s="93">
        <v>1</v>
      </c>
      <c r="AZ104" s="93">
        <v>0</v>
      </c>
      <c r="BA104" s="93">
        <v>0</v>
      </c>
      <c r="BB104" s="86">
        <f t="shared" ref="BB104:BB117" si="2">SUM(B104:BA104)</f>
        <v>32</v>
      </c>
    </row>
    <row r="105" spans="1:55" ht="12" x14ac:dyDescent="0.2">
      <c r="A105" s="75" t="s">
        <v>5</v>
      </c>
      <c r="B105" s="93">
        <v>1</v>
      </c>
      <c r="C105" s="93">
        <v>0</v>
      </c>
      <c r="D105" s="93">
        <v>1</v>
      </c>
      <c r="E105" s="93">
        <v>0</v>
      </c>
      <c r="F105" s="93">
        <v>3</v>
      </c>
      <c r="G105" s="93">
        <v>1</v>
      </c>
      <c r="H105" s="93">
        <v>2</v>
      </c>
      <c r="I105" s="93">
        <v>1</v>
      </c>
      <c r="J105" s="93">
        <v>0</v>
      </c>
      <c r="K105" s="93">
        <v>0</v>
      </c>
      <c r="L105" s="93">
        <v>0</v>
      </c>
      <c r="M105" s="93">
        <v>2</v>
      </c>
      <c r="N105" s="93">
        <v>2</v>
      </c>
      <c r="O105" s="93">
        <v>3</v>
      </c>
      <c r="P105" s="93">
        <v>5</v>
      </c>
      <c r="Q105" s="93">
        <v>2</v>
      </c>
      <c r="R105" s="93">
        <v>4</v>
      </c>
      <c r="S105" s="93">
        <v>0</v>
      </c>
      <c r="T105" s="93">
        <v>2</v>
      </c>
      <c r="U105" s="93">
        <v>3</v>
      </c>
      <c r="V105" s="93">
        <v>2</v>
      </c>
      <c r="W105" s="93">
        <v>4</v>
      </c>
      <c r="X105" s="93">
        <v>3</v>
      </c>
      <c r="Y105" s="93">
        <v>5</v>
      </c>
      <c r="Z105" s="93">
        <v>2</v>
      </c>
      <c r="AA105" s="93">
        <v>1</v>
      </c>
      <c r="AB105" s="93">
        <v>0</v>
      </c>
      <c r="AC105" s="93">
        <v>0</v>
      </c>
      <c r="AD105" s="93">
        <v>0</v>
      </c>
      <c r="AE105" s="93">
        <v>0</v>
      </c>
      <c r="AF105" s="93">
        <v>1</v>
      </c>
      <c r="AG105" s="93">
        <v>0</v>
      </c>
      <c r="AH105" s="93">
        <v>2</v>
      </c>
      <c r="AI105" s="93">
        <v>0</v>
      </c>
      <c r="AJ105" s="93">
        <v>0</v>
      </c>
      <c r="AK105" s="93">
        <v>1</v>
      </c>
      <c r="AL105" s="93">
        <v>1</v>
      </c>
      <c r="AM105" s="93">
        <v>2</v>
      </c>
      <c r="AN105" s="93">
        <v>1</v>
      </c>
      <c r="AO105" s="93">
        <v>0</v>
      </c>
      <c r="AP105" s="93">
        <v>0</v>
      </c>
      <c r="AQ105" s="93">
        <v>0</v>
      </c>
      <c r="AR105" s="93">
        <v>0</v>
      </c>
      <c r="AS105" s="93">
        <v>0</v>
      </c>
      <c r="AT105" s="93">
        <v>2</v>
      </c>
      <c r="AU105" s="93">
        <v>2</v>
      </c>
      <c r="AV105" s="93">
        <v>0</v>
      </c>
      <c r="AW105" s="93">
        <v>1</v>
      </c>
      <c r="AX105" s="93">
        <v>2</v>
      </c>
      <c r="AY105" s="93">
        <v>1</v>
      </c>
      <c r="AZ105" s="93">
        <v>0</v>
      </c>
      <c r="BA105" s="93">
        <v>0</v>
      </c>
      <c r="BB105" s="86">
        <f t="shared" si="2"/>
        <v>65</v>
      </c>
    </row>
    <row r="106" spans="1:55" ht="12" x14ac:dyDescent="0.2">
      <c r="A106" s="75" t="s">
        <v>6</v>
      </c>
      <c r="B106" s="93">
        <v>8</v>
      </c>
      <c r="C106" s="93">
        <v>7</v>
      </c>
      <c r="D106" s="93">
        <v>8</v>
      </c>
      <c r="E106" s="93">
        <v>7</v>
      </c>
      <c r="F106" s="93">
        <v>4</v>
      </c>
      <c r="G106" s="93">
        <v>6</v>
      </c>
      <c r="H106" s="93">
        <v>2</v>
      </c>
      <c r="I106" s="93">
        <v>8</v>
      </c>
      <c r="J106" s="93">
        <v>17</v>
      </c>
      <c r="K106" s="93">
        <v>7</v>
      </c>
      <c r="L106" s="93">
        <v>7</v>
      </c>
      <c r="M106" s="93">
        <v>8</v>
      </c>
      <c r="N106" s="93">
        <v>5</v>
      </c>
      <c r="O106" s="93">
        <v>5</v>
      </c>
      <c r="P106" s="93">
        <v>4</v>
      </c>
      <c r="Q106" s="93">
        <v>7</v>
      </c>
      <c r="R106" s="93">
        <v>8</v>
      </c>
      <c r="S106" s="93">
        <v>5</v>
      </c>
      <c r="T106" s="93">
        <v>6</v>
      </c>
      <c r="U106" s="93">
        <v>6</v>
      </c>
      <c r="V106" s="93">
        <v>5</v>
      </c>
      <c r="W106" s="93">
        <v>5</v>
      </c>
      <c r="X106" s="93">
        <v>5</v>
      </c>
      <c r="Y106" s="93">
        <v>2</v>
      </c>
      <c r="Z106" s="93">
        <v>2</v>
      </c>
      <c r="AA106" s="93">
        <v>3</v>
      </c>
      <c r="AB106" s="93">
        <v>6</v>
      </c>
      <c r="AC106" s="93">
        <v>4</v>
      </c>
      <c r="AD106" s="93">
        <v>5</v>
      </c>
      <c r="AE106" s="93">
        <v>8</v>
      </c>
      <c r="AF106" s="93">
        <v>8</v>
      </c>
      <c r="AG106" s="93">
        <v>6</v>
      </c>
      <c r="AH106" s="93">
        <v>8</v>
      </c>
      <c r="AI106" s="93">
        <v>12</v>
      </c>
      <c r="AJ106" s="93">
        <v>12</v>
      </c>
      <c r="AK106" s="93">
        <v>8</v>
      </c>
      <c r="AL106" s="93">
        <v>8</v>
      </c>
      <c r="AM106" s="93">
        <v>4</v>
      </c>
      <c r="AN106" s="93">
        <v>7</v>
      </c>
      <c r="AO106" s="93">
        <v>8</v>
      </c>
      <c r="AP106" s="93">
        <v>8</v>
      </c>
      <c r="AQ106" s="93">
        <v>8</v>
      </c>
      <c r="AR106" s="93">
        <v>9</v>
      </c>
      <c r="AS106" s="93">
        <v>2</v>
      </c>
      <c r="AT106" s="93">
        <v>11</v>
      </c>
      <c r="AU106" s="93">
        <v>11</v>
      </c>
      <c r="AV106" s="93">
        <v>12</v>
      </c>
      <c r="AW106" s="93">
        <v>2</v>
      </c>
      <c r="AX106" s="93">
        <v>9</v>
      </c>
      <c r="AY106" s="93">
        <v>10</v>
      </c>
      <c r="AZ106" s="93">
        <v>16</v>
      </c>
      <c r="BA106" s="93">
        <v>20</v>
      </c>
      <c r="BB106" s="86">
        <f t="shared" si="2"/>
        <v>379</v>
      </c>
    </row>
    <row r="107" spans="1:55" ht="12" x14ac:dyDescent="0.2">
      <c r="A107" s="75" t="s">
        <v>7</v>
      </c>
      <c r="B107" s="93">
        <v>29</v>
      </c>
      <c r="C107" s="93">
        <v>25</v>
      </c>
      <c r="D107" s="93">
        <v>27</v>
      </c>
      <c r="E107" s="93">
        <v>26</v>
      </c>
      <c r="F107" s="93">
        <v>1</v>
      </c>
      <c r="G107" s="93">
        <v>0</v>
      </c>
      <c r="H107" s="93">
        <v>11</v>
      </c>
      <c r="I107" s="93">
        <v>15</v>
      </c>
      <c r="J107" s="93">
        <v>2</v>
      </c>
      <c r="K107" s="93">
        <v>0</v>
      </c>
      <c r="L107" s="93">
        <v>12</v>
      </c>
      <c r="M107" s="93">
        <v>4</v>
      </c>
      <c r="N107" s="93">
        <v>14</v>
      </c>
      <c r="O107" s="93">
        <v>6</v>
      </c>
      <c r="P107" s="93">
        <v>11</v>
      </c>
      <c r="Q107" s="93">
        <v>9</v>
      </c>
      <c r="R107" s="93">
        <v>14</v>
      </c>
      <c r="S107" s="93">
        <v>1</v>
      </c>
      <c r="T107" s="93">
        <v>1</v>
      </c>
      <c r="U107" s="93">
        <v>21</v>
      </c>
      <c r="V107" s="93">
        <v>16</v>
      </c>
      <c r="W107" s="93">
        <v>6</v>
      </c>
      <c r="X107" s="93">
        <v>11</v>
      </c>
      <c r="Y107" s="93">
        <v>6</v>
      </c>
      <c r="Z107" s="93">
        <v>4</v>
      </c>
      <c r="AA107" s="93">
        <v>4</v>
      </c>
      <c r="AB107" s="93">
        <v>2</v>
      </c>
      <c r="AC107" s="93">
        <v>9</v>
      </c>
      <c r="AD107" s="93">
        <v>12</v>
      </c>
      <c r="AE107" s="93">
        <v>1</v>
      </c>
      <c r="AF107" s="93">
        <v>2</v>
      </c>
      <c r="AG107" s="93">
        <v>11</v>
      </c>
      <c r="AH107" s="93">
        <v>6</v>
      </c>
      <c r="AI107" s="93">
        <v>0</v>
      </c>
      <c r="AJ107" s="93">
        <v>8</v>
      </c>
      <c r="AK107" s="93">
        <v>0</v>
      </c>
      <c r="AL107" s="93">
        <v>4</v>
      </c>
      <c r="AM107" s="93">
        <v>10</v>
      </c>
      <c r="AN107" s="93">
        <v>2</v>
      </c>
      <c r="AO107" s="93">
        <v>3</v>
      </c>
      <c r="AP107" s="93">
        <v>0</v>
      </c>
      <c r="AQ107" s="93">
        <v>7</v>
      </c>
      <c r="AR107" s="93">
        <v>1</v>
      </c>
      <c r="AS107" s="93">
        <v>20</v>
      </c>
      <c r="AT107" s="93">
        <v>7</v>
      </c>
      <c r="AU107" s="93">
        <v>1</v>
      </c>
      <c r="AV107" s="93">
        <v>0</v>
      </c>
      <c r="AW107" s="93">
        <v>3</v>
      </c>
      <c r="AX107" s="93">
        <v>3</v>
      </c>
      <c r="AY107" s="93">
        <v>0</v>
      </c>
      <c r="AZ107" s="93">
        <v>0</v>
      </c>
      <c r="BA107" s="93">
        <v>0</v>
      </c>
      <c r="BB107" s="86">
        <f t="shared" si="2"/>
        <v>388</v>
      </c>
    </row>
    <row r="108" spans="1:55" ht="12" x14ac:dyDescent="0.2">
      <c r="A108" s="75" t="s">
        <v>8</v>
      </c>
      <c r="B108" s="93">
        <v>1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  <c r="H108" s="93">
        <v>0</v>
      </c>
      <c r="I108" s="93">
        <v>5</v>
      </c>
      <c r="J108" s="93">
        <v>0</v>
      </c>
      <c r="K108" s="93">
        <v>1</v>
      </c>
      <c r="L108" s="93">
        <v>11</v>
      </c>
      <c r="M108" s="93">
        <v>9</v>
      </c>
      <c r="N108" s="93">
        <v>0</v>
      </c>
      <c r="O108" s="93">
        <v>0</v>
      </c>
      <c r="P108" s="93">
        <v>1</v>
      </c>
      <c r="Q108" s="93">
        <v>1</v>
      </c>
      <c r="R108" s="93">
        <v>4</v>
      </c>
      <c r="S108" s="93">
        <v>0</v>
      </c>
      <c r="T108" s="93">
        <v>2</v>
      </c>
      <c r="U108" s="93">
        <v>8</v>
      </c>
      <c r="V108" s="93">
        <v>0</v>
      </c>
      <c r="W108" s="93">
        <v>0</v>
      </c>
      <c r="X108" s="93">
        <v>1</v>
      </c>
      <c r="Y108" s="93">
        <v>0</v>
      </c>
      <c r="Z108" s="93">
        <v>1</v>
      </c>
      <c r="AA108" s="93">
        <v>0</v>
      </c>
      <c r="AB108" s="93">
        <v>0</v>
      </c>
      <c r="AC108" s="93">
        <v>0</v>
      </c>
      <c r="AD108" s="93">
        <v>0</v>
      </c>
      <c r="AE108" s="93">
        <v>0</v>
      </c>
      <c r="AF108" s="93">
        <v>0</v>
      </c>
      <c r="AG108" s="93">
        <v>0</v>
      </c>
      <c r="AH108" s="93">
        <v>0</v>
      </c>
      <c r="AI108" s="93">
        <v>0</v>
      </c>
      <c r="AJ108" s="93">
        <v>2</v>
      </c>
      <c r="AK108" s="93">
        <v>2</v>
      </c>
      <c r="AL108" s="93">
        <v>0</v>
      </c>
      <c r="AM108" s="93">
        <v>1</v>
      </c>
      <c r="AN108" s="93">
        <v>2</v>
      </c>
      <c r="AO108" s="93">
        <v>1</v>
      </c>
      <c r="AP108" s="93">
        <v>3</v>
      </c>
      <c r="AQ108" s="93">
        <v>1</v>
      </c>
      <c r="AR108" s="93">
        <v>0</v>
      </c>
      <c r="AS108" s="93">
        <v>6</v>
      </c>
      <c r="AT108" s="93">
        <v>1</v>
      </c>
      <c r="AU108" s="93">
        <v>4</v>
      </c>
      <c r="AV108" s="93">
        <v>6</v>
      </c>
      <c r="AW108" s="93">
        <v>1</v>
      </c>
      <c r="AX108" s="93">
        <v>0</v>
      </c>
      <c r="AY108" s="93">
        <v>5</v>
      </c>
      <c r="AZ108" s="93">
        <v>0</v>
      </c>
      <c r="BA108" s="93">
        <v>0</v>
      </c>
      <c r="BB108" s="86">
        <f t="shared" si="2"/>
        <v>80</v>
      </c>
    </row>
    <row r="109" spans="1:55" ht="12" x14ac:dyDescent="0.2">
      <c r="A109" s="75" t="s">
        <v>9</v>
      </c>
      <c r="B109" s="93">
        <v>5</v>
      </c>
      <c r="C109" s="93">
        <v>4</v>
      </c>
      <c r="D109" s="93">
        <v>0</v>
      </c>
      <c r="E109" s="93">
        <v>2</v>
      </c>
      <c r="F109" s="93">
        <v>2</v>
      </c>
      <c r="G109" s="93">
        <v>2</v>
      </c>
      <c r="H109" s="93">
        <v>1</v>
      </c>
      <c r="I109" s="93">
        <v>0</v>
      </c>
      <c r="J109" s="93">
        <v>0</v>
      </c>
      <c r="K109" s="93">
        <v>0</v>
      </c>
      <c r="L109" s="93">
        <v>1</v>
      </c>
      <c r="M109" s="93">
        <v>1</v>
      </c>
      <c r="N109" s="93">
        <v>1</v>
      </c>
      <c r="O109" s="93">
        <v>5</v>
      </c>
      <c r="P109" s="93">
        <v>0</v>
      </c>
      <c r="Q109" s="93">
        <v>3</v>
      </c>
      <c r="R109" s="93">
        <v>5</v>
      </c>
      <c r="S109" s="93">
        <v>4</v>
      </c>
      <c r="T109" s="93">
        <v>1</v>
      </c>
      <c r="U109" s="93">
        <v>1</v>
      </c>
      <c r="V109" s="93">
        <v>1</v>
      </c>
      <c r="W109" s="93">
        <v>1</v>
      </c>
      <c r="X109" s="93">
        <v>1</v>
      </c>
      <c r="Y109" s="93">
        <v>1</v>
      </c>
      <c r="Z109" s="93">
        <v>2</v>
      </c>
      <c r="AA109" s="93">
        <v>0</v>
      </c>
      <c r="AB109" s="93">
        <v>0</v>
      </c>
      <c r="AC109" s="93">
        <v>0</v>
      </c>
      <c r="AD109" s="93">
        <v>0</v>
      </c>
      <c r="AE109" s="93">
        <v>0</v>
      </c>
      <c r="AF109" s="93">
        <v>4</v>
      </c>
      <c r="AG109" s="93">
        <v>0</v>
      </c>
      <c r="AH109" s="93">
        <v>2</v>
      </c>
      <c r="AI109" s="93">
        <v>3</v>
      </c>
      <c r="AJ109" s="93">
        <v>5</v>
      </c>
      <c r="AK109" s="93">
        <v>3</v>
      </c>
      <c r="AL109" s="93">
        <v>5</v>
      </c>
      <c r="AM109" s="93">
        <v>6</v>
      </c>
      <c r="AN109" s="93">
        <v>5</v>
      </c>
      <c r="AO109" s="93">
        <v>5</v>
      </c>
      <c r="AP109" s="93">
        <v>2</v>
      </c>
      <c r="AQ109" s="93">
        <v>0</v>
      </c>
      <c r="AR109" s="93">
        <v>1</v>
      </c>
      <c r="AS109" s="93">
        <v>0</v>
      </c>
      <c r="AT109" s="93">
        <v>1</v>
      </c>
      <c r="AU109" s="93">
        <v>3</v>
      </c>
      <c r="AV109" s="93">
        <v>0</v>
      </c>
      <c r="AW109" s="93">
        <v>2</v>
      </c>
      <c r="AX109" s="93">
        <v>2</v>
      </c>
      <c r="AY109" s="93">
        <v>2</v>
      </c>
      <c r="AZ109" s="93">
        <v>1</v>
      </c>
      <c r="BA109" s="93">
        <v>0</v>
      </c>
      <c r="BB109" s="86">
        <f t="shared" si="2"/>
        <v>96</v>
      </c>
    </row>
    <row r="110" spans="1:55" ht="12" x14ac:dyDescent="0.2">
      <c r="A110" s="75" t="s">
        <v>10</v>
      </c>
      <c r="B110" s="93">
        <v>62</v>
      </c>
      <c r="C110" s="93">
        <v>57</v>
      </c>
      <c r="D110" s="93">
        <v>61</v>
      </c>
      <c r="E110" s="93">
        <v>139</v>
      </c>
      <c r="F110" s="93">
        <v>125</v>
      </c>
      <c r="G110" s="93">
        <v>125</v>
      </c>
      <c r="H110" s="93">
        <v>132</v>
      </c>
      <c r="I110" s="93">
        <v>105</v>
      </c>
      <c r="J110" s="93">
        <v>88</v>
      </c>
      <c r="K110" s="93">
        <v>48</v>
      </c>
      <c r="L110" s="93">
        <v>161</v>
      </c>
      <c r="M110" s="93">
        <v>91</v>
      </c>
      <c r="N110" s="93">
        <v>95</v>
      </c>
      <c r="O110" s="93">
        <v>128</v>
      </c>
      <c r="P110" s="93">
        <v>85</v>
      </c>
      <c r="Q110" s="93">
        <v>88</v>
      </c>
      <c r="R110" s="93">
        <v>57</v>
      </c>
      <c r="S110" s="93">
        <v>64</v>
      </c>
      <c r="T110" s="93">
        <v>66</v>
      </c>
      <c r="U110" s="93">
        <v>49</v>
      </c>
      <c r="V110" s="93">
        <v>32</v>
      </c>
      <c r="W110" s="93">
        <v>40</v>
      </c>
      <c r="X110" s="93">
        <v>30</v>
      </c>
      <c r="Y110" s="93">
        <v>16</v>
      </c>
      <c r="Z110" s="93">
        <v>22</v>
      </c>
      <c r="AA110" s="93">
        <v>15</v>
      </c>
      <c r="AB110" s="93">
        <v>43</v>
      </c>
      <c r="AC110" s="93">
        <v>15</v>
      </c>
      <c r="AD110" s="93">
        <v>12</v>
      </c>
      <c r="AE110" s="93">
        <v>33</v>
      </c>
      <c r="AF110" s="93">
        <v>30</v>
      </c>
      <c r="AG110" s="93">
        <v>31</v>
      </c>
      <c r="AH110" s="93">
        <v>35</v>
      </c>
      <c r="AI110" s="93">
        <v>36</v>
      </c>
      <c r="AJ110" s="93">
        <v>36</v>
      </c>
      <c r="AK110" s="93">
        <v>39</v>
      </c>
      <c r="AL110" s="93">
        <v>50</v>
      </c>
      <c r="AM110" s="93">
        <v>45</v>
      </c>
      <c r="AN110" s="93">
        <v>67</v>
      </c>
      <c r="AO110" s="93">
        <v>21</v>
      </c>
      <c r="AP110" s="93">
        <v>14</v>
      </c>
      <c r="AQ110" s="93">
        <v>33</v>
      </c>
      <c r="AR110" s="93">
        <v>62</v>
      </c>
      <c r="AS110" s="93">
        <v>74</v>
      </c>
      <c r="AT110" s="93">
        <v>81</v>
      </c>
      <c r="AU110" s="93">
        <v>73</v>
      </c>
      <c r="AV110" s="93">
        <v>62</v>
      </c>
      <c r="AW110" s="93">
        <v>33</v>
      </c>
      <c r="AX110" s="93">
        <v>28</v>
      </c>
      <c r="AY110" s="93">
        <v>25</v>
      </c>
      <c r="AZ110" s="93">
        <v>27</v>
      </c>
      <c r="BA110" s="93">
        <v>43</v>
      </c>
      <c r="BB110" s="86">
        <f t="shared" si="2"/>
        <v>3029</v>
      </c>
    </row>
    <row r="111" spans="1:55" ht="12" x14ac:dyDescent="0.2">
      <c r="A111" s="75" t="s">
        <v>11</v>
      </c>
      <c r="B111" s="93">
        <v>0</v>
      </c>
      <c r="C111" s="93">
        <v>0</v>
      </c>
      <c r="D111" s="93">
        <v>0</v>
      </c>
      <c r="E111" s="93">
        <v>3</v>
      </c>
      <c r="F111" s="93">
        <v>0</v>
      </c>
      <c r="G111" s="93">
        <v>0</v>
      </c>
      <c r="H111" s="93">
        <v>4</v>
      </c>
      <c r="I111" s="93">
        <v>3</v>
      </c>
      <c r="J111" s="93">
        <v>4</v>
      </c>
      <c r="K111" s="93">
        <v>2</v>
      </c>
      <c r="L111" s="93">
        <v>2</v>
      </c>
      <c r="M111" s="93">
        <v>4</v>
      </c>
      <c r="N111" s="93">
        <v>2</v>
      </c>
      <c r="O111" s="93">
        <v>2</v>
      </c>
      <c r="P111" s="93">
        <v>1</v>
      </c>
      <c r="Q111" s="93">
        <v>1</v>
      </c>
      <c r="R111" s="93">
        <v>1</v>
      </c>
      <c r="S111" s="93">
        <v>1</v>
      </c>
      <c r="T111" s="93">
        <v>0</v>
      </c>
      <c r="U111" s="93">
        <v>7</v>
      </c>
      <c r="V111" s="93">
        <v>3</v>
      </c>
      <c r="W111" s="93">
        <v>4</v>
      </c>
      <c r="X111" s="93">
        <v>4</v>
      </c>
      <c r="Y111" s="93">
        <v>0</v>
      </c>
      <c r="Z111" s="93">
        <v>0</v>
      </c>
      <c r="AA111" s="93">
        <v>1</v>
      </c>
      <c r="AB111" s="93">
        <v>8</v>
      </c>
      <c r="AC111" s="93">
        <v>1</v>
      </c>
      <c r="AD111" s="93">
        <v>7</v>
      </c>
      <c r="AE111" s="93">
        <v>1</v>
      </c>
      <c r="AF111" s="93">
        <v>1</v>
      </c>
      <c r="AG111" s="93">
        <v>2</v>
      </c>
      <c r="AH111" s="93">
        <v>1</v>
      </c>
      <c r="AI111" s="93">
        <v>3</v>
      </c>
      <c r="AJ111" s="93">
        <v>4</v>
      </c>
      <c r="AK111" s="93">
        <v>3</v>
      </c>
      <c r="AL111" s="93">
        <v>5</v>
      </c>
      <c r="AM111" s="93">
        <v>3</v>
      </c>
      <c r="AN111" s="93">
        <v>2</v>
      </c>
      <c r="AO111" s="93">
        <v>2</v>
      </c>
      <c r="AP111" s="93">
        <v>7</v>
      </c>
      <c r="AQ111" s="93">
        <v>2</v>
      </c>
      <c r="AR111" s="93">
        <v>4</v>
      </c>
      <c r="AS111" s="93">
        <v>4</v>
      </c>
      <c r="AT111" s="93">
        <v>7</v>
      </c>
      <c r="AU111" s="93">
        <v>1</v>
      </c>
      <c r="AV111" s="93">
        <v>0</v>
      </c>
      <c r="AW111" s="93">
        <v>2</v>
      </c>
      <c r="AX111" s="93">
        <v>1</v>
      </c>
      <c r="AY111" s="93">
        <v>0</v>
      </c>
      <c r="AZ111" s="93">
        <v>0</v>
      </c>
      <c r="BA111" s="93">
        <v>0</v>
      </c>
      <c r="BB111" s="86">
        <f t="shared" si="2"/>
        <v>120</v>
      </c>
    </row>
    <row r="112" spans="1:55" ht="12" x14ac:dyDescent="0.2">
      <c r="A112" s="75" t="s">
        <v>12</v>
      </c>
      <c r="B112" s="93">
        <v>48</v>
      </c>
      <c r="C112" s="93">
        <v>30</v>
      </c>
      <c r="D112" s="93">
        <v>23</v>
      </c>
      <c r="E112" s="93">
        <v>12</v>
      </c>
      <c r="F112" s="93">
        <v>6</v>
      </c>
      <c r="G112" s="93">
        <v>18</v>
      </c>
      <c r="H112" s="93">
        <v>19</v>
      </c>
      <c r="I112" s="93">
        <v>24</v>
      </c>
      <c r="J112" s="93">
        <v>0</v>
      </c>
      <c r="K112" s="93">
        <v>10</v>
      </c>
      <c r="L112" s="93">
        <v>51</v>
      </c>
      <c r="M112" s="93">
        <v>55</v>
      </c>
      <c r="N112" s="93">
        <v>56</v>
      </c>
      <c r="O112" s="93">
        <v>42</v>
      </c>
      <c r="P112" s="93">
        <v>27</v>
      </c>
      <c r="Q112" s="93">
        <v>39</v>
      </c>
      <c r="R112" s="93">
        <v>37</v>
      </c>
      <c r="S112" s="93">
        <v>17</v>
      </c>
      <c r="T112" s="93">
        <v>29</v>
      </c>
      <c r="U112" s="93">
        <v>8</v>
      </c>
      <c r="V112" s="93">
        <v>6</v>
      </c>
      <c r="W112" s="93">
        <v>5</v>
      </c>
      <c r="X112" s="93">
        <v>10</v>
      </c>
      <c r="Y112" s="93">
        <v>2</v>
      </c>
      <c r="Z112" s="93">
        <v>5</v>
      </c>
      <c r="AA112" s="93">
        <v>7</v>
      </c>
      <c r="AB112" s="93">
        <v>10</v>
      </c>
      <c r="AC112" s="93">
        <v>8</v>
      </c>
      <c r="AD112" s="93">
        <v>4</v>
      </c>
      <c r="AE112" s="93">
        <v>11</v>
      </c>
      <c r="AF112" s="93">
        <v>9</v>
      </c>
      <c r="AG112" s="93">
        <v>12</v>
      </c>
      <c r="AH112" s="93">
        <v>8</v>
      </c>
      <c r="AI112" s="93">
        <v>8</v>
      </c>
      <c r="AJ112" s="93">
        <v>3</v>
      </c>
      <c r="AK112" s="93">
        <v>8</v>
      </c>
      <c r="AL112" s="93">
        <v>5</v>
      </c>
      <c r="AM112" s="93">
        <v>7</v>
      </c>
      <c r="AN112" s="93">
        <v>13</v>
      </c>
      <c r="AO112" s="93">
        <v>7</v>
      </c>
      <c r="AP112" s="93">
        <v>9</v>
      </c>
      <c r="AQ112" s="93">
        <v>36</v>
      </c>
      <c r="AR112" s="93">
        <v>12</v>
      </c>
      <c r="AS112" s="93">
        <v>50</v>
      </c>
      <c r="AT112" s="93">
        <v>62</v>
      </c>
      <c r="AU112" s="93">
        <v>11</v>
      </c>
      <c r="AV112" s="93">
        <v>14</v>
      </c>
      <c r="AW112" s="93">
        <v>14</v>
      </c>
      <c r="AX112" s="93">
        <v>5</v>
      </c>
      <c r="AY112" s="93">
        <v>10</v>
      </c>
      <c r="AZ112" s="93">
        <v>12</v>
      </c>
      <c r="BA112" s="93">
        <v>0</v>
      </c>
      <c r="BB112" s="86">
        <f t="shared" si="2"/>
        <v>934</v>
      </c>
    </row>
    <row r="113" spans="1:55" ht="12" x14ac:dyDescent="0.2">
      <c r="A113" s="75" t="s">
        <v>13</v>
      </c>
      <c r="B113" s="93">
        <v>7</v>
      </c>
      <c r="C113" s="93">
        <v>12</v>
      </c>
      <c r="D113" s="93">
        <v>14</v>
      </c>
      <c r="E113" s="93">
        <v>17</v>
      </c>
      <c r="F113" s="93">
        <v>5</v>
      </c>
      <c r="G113" s="93">
        <v>8</v>
      </c>
      <c r="H113" s="93">
        <v>7</v>
      </c>
      <c r="I113" s="93">
        <v>6</v>
      </c>
      <c r="J113" s="93">
        <v>9</v>
      </c>
      <c r="K113" s="93">
        <v>9</v>
      </c>
      <c r="L113" s="93">
        <v>2</v>
      </c>
      <c r="M113" s="93">
        <v>7</v>
      </c>
      <c r="N113" s="93">
        <v>7</v>
      </c>
      <c r="O113" s="93">
        <v>9</v>
      </c>
      <c r="P113" s="93">
        <v>6</v>
      </c>
      <c r="Q113" s="93">
        <v>2</v>
      </c>
      <c r="R113" s="93">
        <v>5</v>
      </c>
      <c r="S113" s="93">
        <v>13</v>
      </c>
      <c r="T113" s="93">
        <v>12</v>
      </c>
      <c r="U113" s="93">
        <v>1</v>
      </c>
      <c r="V113" s="93">
        <v>11</v>
      </c>
      <c r="W113" s="93">
        <v>8</v>
      </c>
      <c r="X113" s="93">
        <v>7</v>
      </c>
      <c r="Y113" s="93">
        <v>10</v>
      </c>
      <c r="Z113" s="93">
        <v>11</v>
      </c>
      <c r="AA113" s="93">
        <v>14</v>
      </c>
      <c r="AB113" s="93">
        <v>8</v>
      </c>
      <c r="AC113" s="93">
        <v>13</v>
      </c>
      <c r="AD113" s="93">
        <v>11</v>
      </c>
      <c r="AE113" s="93">
        <v>12</v>
      </c>
      <c r="AF113" s="93">
        <v>5</v>
      </c>
      <c r="AG113" s="93">
        <v>5</v>
      </c>
      <c r="AH113" s="93">
        <v>14</v>
      </c>
      <c r="AI113" s="93">
        <v>3</v>
      </c>
      <c r="AJ113" s="93">
        <v>6</v>
      </c>
      <c r="AK113" s="93">
        <v>6</v>
      </c>
      <c r="AL113" s="93">
        <v>12</v>
      </c>
      <c r="AM113" s="93">
        <v>9</v>
      </c>
      <c r="AN113" s="93">
        <v>14</v>
      </c>
      <c r="AO113" s="93">
        <v>9</v>
      </c>
      <c r="AP113" s="93">
        <v>8</v>
      </c>
      <c r="AQ113" s="93">
        <v>8</v>
      </c>
      <c r="AR113" s="93">
        <v>10</v>
      </c>
      <c r="AS113" s="93">
        <v>4</v>
      </c>
      <c r="AT113" s="93">
        <v>8</v>
      </c>
      <c r="AU113" s="93">
        <v>8</v>
      </c>
      <c r="AV113" s="93">
        <v>5</v>
      </c>
      <c r="AW113" s="93">
        <v>2</v>
      </c>
      <c r="AX113" s="93">
        <v>11</v>
      </c>
      <c r="AY113" s="93">
        <v>8</v>
      </c>
      <c r="AZ113" s="93">
        <v>0</v>
      </c>
      <c r="BA113" s="93">
        <v>0</v>
      </c>
      <c r="BB113" s="86">
        <f t="shared" si="2"/>
        <v>418</v>
      </c>
    </row>
    <row r="114" spans="1:55" ht="12" x14ac:dyDescent="0.2">
      <c r="A114" s="75" t="s">
        <v>14</v>
      </c>
      <c r="B114" s="93">
        <v>3</v>
      </c>
      <c r="C114" s="93">
        <v>1</v>
      </c>
      <c r="D114" s="93">
        <v>0</v>
      </c>
      <c r="E114" s="93">
        <v>4</v>
      </c>
      <c r="F114" s="93">
        <v>0</v>
      </c>
      <c r="G114" s="93">
        <v>2</v>
      </c>
      <c r="H114" s="93">
        <v>4</v>
      </c>
      <c r="I114" s="93">
        <v>0</v>
      </c>
      <c r="J114" s="93">
        <v>0</v>
      </c>
      <c r="K114" s="93">
        <v>3</v>
      </c>
      <c r="L114" s="93">
        <v>0</v>
      </c>
      <c r="M114" s="93">
        <v>1</v>
      </c>
      <c r="N114" s="93">
        <v>0</v>
      </c>
      <c r="O114" s="93">
        <v>4</v>
      </c>
      <c r="P114" s="93">
        <v>0</v>
      </c>
      <c r="Q114" s="93">
        <v>2</v>
      </c>
      <c r="R114" s="93">
        <v>0</v>
      </c>
      <c r="S114" s="93">
        <v>4</v>
      </c>
      <c r="T114" s="93">
        <v>10</v>
      </c>
      <c r="U114" s="93">
        <v>0</v>
      </c>
      <c r="V114" s="93">
        <v>0</v>
      </c>
      <c r="W114" s="93">
        <v>0</v>
      </c>
      <c r="X114" s="93">
        <v>1</v>
      </c>
      <c r="Y114" s="93">
        <v>4</v>
      </c>
      <c r="Z114" s="93">
        <v>1</v>
      </c>
      <c r="AA114" s="93">
        <v>0</v>
      </c>
      <c r="AB114" s="93">
        <v>1</v>
      </c>
      <c r="AC114" s="93" t="s">
        <v>60</v>
      </c>
      <c r="AD114" s="93">
        <v>0</v>
      </c>
      <c r="AE114" s="93">
        <v>1</v>
      </c>
      <c r="AF114" s="93">
        <v>1</v>
      </c>
      <c r="AG114" s="93">
        <v>0</v>
      </c>
      <c r="AH114" s="93">
        <v>0</v>
      </c>
      <c r="AI114" s="93">
        <v>2</v>
      </c>
      <c r="AJ114" s="93">
        <v>0</v>
      </c>
      <c r="AK114" s="93">
        <v>1</v>
      </c>
      <c r="AL114" s="93">
        <v>1</v>
      </c>
      <c r="AM114" s="93">
        <v>0</v>
      </c>
      <c r="AN114" s="93">
        <v>0</v>
      </c>
      <c r="AO114" s="93">
        <v>2</v>
      </c>
      <c r="AP114" s="93">
        <v>1</v>
      </c>
      <c r="AQ114" s="93">
        <v>3</v>
      </c>
      <c r="AR114" s="93">
        <v>0</v>
      </c>
      <c r="AS114" s="93">
        <v>1</v>
      </c>
      <c r="AT114" s="93">
        <v>1</v>
      </c>
      <c r="AU114" s="93">
        <v>0</v>
      </c>
      <c r="AV114" s="93">
        <v>0</v>
      </c>
      <c r="AW114" s="93">
        <v>2</v>
      </c>
      <c r="AX114" s="93">
        <v>1</v>
      </c>
      <c r="AY114" s="93">
        <v>0</v>
      </c>
      <c r="AZ114" s="93">
        <v>0</v>
      </c>
      <c r="BA114" s="93">
        <v>3</v>
      </c>
      <c r="BB114" s="86">
        <f t="shared" si="2"/>
        <v>65</v>
      </c>
    </row>
    <row r="115" spans="1:55" ht="12" x14ac:dyDescent="0.2">
      <c r="A115" s="75" t="s">
        <v>15</v>
      </c>
      <c r="B115" s="93">
        <v>14</v>
      </c>
      <c r="C115" s="93">
        <v>15</v>
      </c>
      <c r="D115" s="93">
        <v>5</v>
      </c>
      <c r="E115" s="93">
        <v>5</v>
      </c>
      <c r="F115" s="93">
        <v>7</v>
      </c>
      <c r="G115" s="93">
        <v>16</v>
      </c>
      <c r="H115" s="93">
        <v>14</v>
      </c>
      <c r="I115" s="93">
        <v>17</v>
      </c>
      <c r="J115" s="93">
        <v>12</v>
      </c>
      <c r="K115" s="93">
        <v>6</v>
      </c>
      <c r="L115" s="93">
        <v>10</v>
      </c>
      <c r="M115" s="93">
        <v>16</v>
      </c>
      <c r="N115" s="93">
        <v>13</v>
      </c>
      <c r="O115" s="93">
        <v>25</v>
      </c>
      <c r="P115" s="93">
        <v>20</v>
      </c>
      <c r="Q115" s="93">
        <v>22</v>
      </c>
      <c r="R115" s="93">
        <v>20</v>
      </c>
      <c r="S115" s="93">
        <v>26</v>
      </c>
      <c r="T115" s="93">
        <v>9</v>
      </c>
      <c r="U115" s="93">
        <v>10</v>
      </c>
      <c r="V115" s="93">
        <v>12</v>
      </c>
      <c r="W115" s="93">
        <v>6</v>
      </c>
      <c r="X115" s="93">
        <v>8</v>
      </c>
      <c r="Y115" s="93">
        <v>9</v>
      </c>
      <c r="Z115" s="93">
        <v>7</v>
      </c>
      <c r="AA115" s="93">
        <v>5</v>
      </c>
      <c r="AB115" s="93">
        <v>7</v>
      </c>
      <c r="AC115" s="93">
        <v>1</v>
      </c>
      <c r="AD115" s="93">
        <v>3</v>
      </c>
      <c r="AE115" s="93">
        <v>0</v>
      </c>
      <c r="AF115" s="93">
        <v>3</v>
      </c>
      <c r="AG115" s="93">
        <v>7</v>
      </c>
      <c r="AH115" s="93">
        <v>6</v>
      </c>
      <c r="AI115" s="93">
        <v>11</v>
      </c>
      <c r="AJ115" s="93">
        <v>10</v>
      </c>
      <c r="AK115" s="93">
        <v>6</v>
      </c>
      <c r="AL115" s="93">
        <v>8</v>
      </c>
      <c r="AM115" s="93">
        <v>9</v>
      </c>
      <c r="AN115" s="93">
        <v>6</v>
      </c>
      <c r="AO115" s="93">
        <v>8</v>
      </c>
      <c r="AP115" s="93">
        <v>4</v>
      </c>
      <c r="AQ115" s="93">
        <v>16</v>
      </c>
      <c r="AR115" s="93">
        <v>23</v>
      </c>
      <c r="AS115" s="93">
        <v>6</v>
      </c>
      <c r="AT115" s="93">
        <v>9</v>
      </c>
      <c r="AU115" s="93">
        <v>16</v>
      </c>
      <c r="AV115" s="93">
        <v>7</v>
      </c>
      <c r="AW115" s="93">
        <v>5</v>
      </c>
      <c r="AX115" s="93">
        <v>4</v>
      </c>
      <c r="AY115" s="93">
        <v>6</v>
      </c>
      <c r="AZ115" s="93">
        <v>1</v>
      </c>
      <c r="BA115" s="93">
        <v>2</v>
      </c>
      <c r="BB115" s="86">
        <f t="shared" si="2"/>
        <v>513</v>
      </c>
    </row>
    <row r="116" spans="1:55" ht="12" x14ac:dyDescent="0.2">
      <c r="A116" s="75" t="s">
        <v>16</v>
      </c>
      <c r="B116" s="93">
        <v>0</v>
      </c>
      <c r="C116" s="93">
        <v>0</v>
      </c>
      <c r="D116" s="93">
        <v>0</v>
      </c>
      <c r="E116" s="93">
        <v>0</v>
      </c>
      <c r="F116" s="93">
        <v>0</v>
      </c>
      <c r="G116" s="93">
        <v>0</v>
      </c>
      <c r="H116" s="93">
        <v>0</v>
      </c>
      <c r="I116" s="93">
        <v>0</v>
      </c>
      <c r="J116" s="93">
        <v>0</v>
      </c>
      <c r="K116" s="93">
        <v>3</v>
      </c>
      <c r="L116" s="93">
        <v>0</v>
      </c>
      <c r="M116" s="93">
        <v>0</v>
      </c>
      <c r="N116" s="93">
        <v>0</v>
      </c>
      <c r="O116" s="93">
        <v>0</v>
      </c>
      <c r="P116" s="93">
        <v>0</v>
      </c>
      <c r="Q116" s="93">
        <v>0</v>
      </c>
      <c r="R116" s="93">
        <v>1</v>
      </c>
      <c r="S116" s="93">
        <v>0</v>
      </c>
      <c r="T116" s="93">
        <v>1</v>
      </c>
      <c r="U116" s="93">
        <v>0</v>
      </c>
      <c r="V116" s="93">
        <v>0</v>
      </c>
      <c r="W116" s="93">
        <v>0</v>
      </c>
      <c r="X116" s="93">
        <v>0</v>
      </c>
      <c r="Y116" s="93">
        <v>0</v>
      </c>
      <c r="Z116" s="93">
        <v>0</v>
      </c>
      <c r="AA116" s="93">
        <v>0</v>
      </c>
      <c r="AB116" s="93">
        <v>0</v>
      </c>
      <c r="AC116" s="93">
        <v>0</v>
      </c>
      <c r="AD116" s="93">
        <v>0</v>
      </c>
      <c r="AE116" s="93">
        <v>0</v>
      </c>
      <c r="AF116" s="93">
        <v>0</v>
      </c>
      <c r="AG116" s="93">
        <v>0</v>
      </c>
      <c r="AH116" s="93">
        <v>0</v>
      </c>
      <c r="AI116" s="93">
        <v>0</v>
      </c>
      <c r="AJ116" s="93">
        <v>0</v>
      </c>
      <c r="AK116" s="93">
        <v>0</v>
      </c>
      <c r="AL116" s="93">
        <v>0</v>
      </c>
      <c r="AM116" s="93">
        <v>0</v>
      </c>
      <c r="AN116" s="93">
        <v>0</v>
      </c>
      <c r="AO116" s="93">
        <v>0</v>
      </c>
      <c r="AP116" s="93">
        <v>0</v>
      </c>
      <c r="AQ116" s="93">
        <v>0</v>
      </c>
      <c r="AR116" s="93">
        <v>0</v>
      </c>
      <c r="AS116" s="93">
        <v>0</v>
      </c>
      <c r="AT116" s="93">
        <v>0</v>
      </c>
      <c r="AU116" s="93">
        <v>0</v>
      </c>
      <c r="AV116" s="93">
        <v>0</v>
      </c>
      <c r="AW116" s="93">
        <v>0</v>
      </c>
      <c r="AX116" s="93">
        <v>0</v>
      </c>
      <c r="AY116" s="93">
        <v>0</v>
      </c>
      <c r="AZ116" s="93">
        <v>0</v>
      </c>
      <c r="BA116" s="93">
        <v>0</v>
      </c>
      <c r="BB116" s="86">
        <f t="shared" si="2"/>
        <v>5</v>
      </c>
    </row>
    <row r="117" spans="1:55" ht="12.75" thickBot="1" x14ac:dyDescent="0.25">
      <c r="A117" s="97" t="s">
        <v>17</v>
      </c>
      <c r="B117" s="95">
        <v>19</v>
      </c>
      <c r="C117" s="95">
        <v>11</v>
      </c>
      <c r="D117" s="95">
        <v>7</v>
      </c>
      <c r="E117" s="95">
        <v>10</v>
      </c>
      <c r="F117" s="95">
        <v>3</v>
      </c>
      <c r="G117" s="95">
        <v>0</v>
      </c>
      <c r="H117" s="95">
        <v>18</v>
      </c>
      <c r="I117" s="95">
        <v>4</v>
      </c>
      <c r="J117" s="95">
        <v>2</v>
      </c>
      <c r="K117" s="95">
        <v>3</v>
      </c>
      <c r="L117" s="95">
        <v>13</v>
      </c>
      <c r="M117" s="95">
        <v>32</v>
      </c>
      <c r="N117" s="95">
        <v>16</v>
      </c>
      <c r="O117" s="95">
        <v>5</v>
      </c>
      <c r="P117" s="95">
        <v>5</v>
      </c>
      <c r="Q117" s="95">
        <v>7</v>
      </c>
      <c r="R117" s="95">
        <v>5</v>
      </c>
      <c r="S117" s="95">
        <v>9</v>
      </c>
      <c r="T117" s="95">
        <v>2</v>
      </c>
      <c r="U117" s="95">
        <v>11</v>
      </c>
      <c r="V117" s="95">
        <v>1</v>
      </c>
      <c r="W117" s="95">
        <v>3</v>
      </c>
      <c r="X117" s="95">
        <v>0</v>
      </c>
      <c r="Y117" s="95">
        <v>1</v>
      </c>
      <c r="Z117" s="95">
        <v>2</v>
      </c>
      <c r="AA117" s="95">
        <v>0</v>
      </c>
      <c r="AB117" s="95">
        <v>0</v>
      </c>
      <c r="AC117" s="95">
        <v>0</v>
      </c>
      <c r="AD117" s="95">
        <v>5</v>
      </c>
      <c r="AE117" s="95">
        <v>0</v>
      </c>
      <c r="AF117" s="95">
        <v>0</v>
      </c>
      <c r="AG117" s="95">
        <v>5</v>
      </c>
      <c r="AH117" s="95">
        <v>1</v>
      </c>
      <c r="AI117" s="95">
        <v>0</v>
      </c>
      <c r="AJ117" s="95">
        <v>0</v>
      </c>
      <c r="AK117" s="95">
        <v>1</v>
      </c>
      <c r="AL117" s="95">
        <v>2</v>
      </c>
      <c r="AM117" s="95">
        <v>1</v>
      </c>
      <c r="AN117" s="95">
        <v>1</v>
      </c>
      <c r="AO117" s="95">
        <v>3</v>
      </c>
      <c r="AP117" s="95">
        <v>0</v>
      </c>
      <c r="AQ117" s="95">
        <v>2</v>
      </c>
      <c r="AR117" s="95">
        <v>3</v>
      </c>
      <c r="AS117" s="95">
        <v>7</v>
      </c>
      <c r="AT117" s="95">
        <v>1</v>
      </c>
      <c r="AU117" s="95">
        <v>8</v>
      </c>
      <c r="AV117" s="95">
        <v>7</v>
      </c>
      <c r="AW117" s="95">
        <v>3</v>
      </c>
      <c r="AX117" s="95">
        <v>3</v>
      </c>
      <c r="AY117" s="95">
        <v>7</v>
      </c>
      <c r="AZ117" s="95">
        <v>4</v>
      </c>
      <c r="BA117" s="95">
        <v>2</v>
      </c>
      <c r="BB117" s="87">
        <f t="shared" si="2"/>
        <v>255</v>
      </c>
      <c r="BC117" s="15"/>
    </row>
    <row r="118" spans="1:55" s="84" customFormat="1" ht="12.75" thickBot="1" x14ac:dyDescent="0.25">
      <c r="A118" s="98" t="s">
        <v>37</v>
      </c>
      <c r="B118" s="81">
        <v>198</v>
      </c>
      <c r="C118" s="81">
        <v>162</v>
      </c>
      <c r="D118" s="81">
        <v>147</v>
      </c>
      <c r="E118" s="81">
        <v>231</v>
      </c>
      <c r="F118" s="81">
        <v>159</v>
      </c>
      <c r="G118" s="81">
        <v>178</v>
      </c>
      <c r="H118" s="81">
        <v>214</v>
      </c>
      <c r="I118" s="81">
        <v>188</v>
      </c>
      <c r="J118" s="81">
        <v>134</v>
      </c>
      <c r="K118" s="81">
        <v>92</v>
      </c>
      <c r="L118" s="81">
        <v>270</v>
      </c>
      <c r="M118" s="81">
        <v>230</v>
      </c>
      <c r="N118" s="81">
        <v>211</v>
      </c>
      <c r="O118" s="81">
        <v>234</v>
      </c>
      <c r="P118" s="81">
        <v>165</v>
      </c>
      <c r="Q118" s="81">
        <v>183</v>
      </c>
      <c r="R118" s="81">
        <v>162</v>
      </c>
      <c r="S118" s="81">
        <v>144</v>
      </c>
      <c r="T118" s="81">
        <v>141</v>
      </c>
      <c r="U118" s="81">
        <v>125</v>
      </c>
      <c r="V118" s="81">
        <v>89</v>
      </c>
      <c r="W118" s="81">
        <v>82</v>
      </c>
      <c r="X118" s="81">
        <v>81</v>
      </c>
      <c r="Y118" s="81">
        <v>56</v>
      </c>
      <c r="Z118" s="81">
        <v>59</v>
      </c>
      <c r="AA118" s="81">
        <v>50</v>
      </c>
      <c r="AB118" s="81">
        <v>87</v>
      </c>
      <c r="AC118" s="81">
        <v>51</v>
      </c>
      <c r="AD118" s="81">
        <v>59</v>
      </c>
      <c r="AE118" s="81">
        <v>67</v>
      </c>
      <c r="AF118" s="81">
        <v>64</v>
      </c>
      <c r="AG118" s="81">
        <v>79</v>
      </c>
      <c r="AH118" s="81">
        <v>83</v>
      </c>
      <c r="AI118" s="81">
        <v>78</v>
      </c>
      <c r="AJ118" s="81">
        <v>89</v>
      </c>
      <c r="AK118" s="81">
        <v>78</v>
      </c>
      <c r="AL118" s="81">
        <v>105</v>
      </c>
      <c r="AM118" s="81">
        <v>103</v>
      </c>
      <c r="AN118" s="81">
        <v>128</v>
      </c>
      <c r="AO118" s="81">
        <v>89</v>
      </c>
      <c r="AP118" s="81">
        <v>67</v>
      </c>
      <c r="AQ118" s="81">
        <v>120</v>
      </c>
      <c r="AR118" s="81">
        <v>130</v>
      </c>
      <c r="AS118" s="81">
        <v>176</v>
      </c>
      <c r="AT118" s="81">
        <v>196</v>
      </c>
      <c r="AU118" s="81">
        <v>141</v>
      </c>
      <c r="AV118" s="81">
        <v>115</v>
      </c>
      <c r="AW118" s="81">
        <v>71</v>
      </c>
      <c r="AX118" s="81">
        <v>73</v>
      </c>
      <c r="AY118" s="81">
        <v>75</v>
      </c>
      <c r="AZ118" s="81">
        <v>61</v>
      </c>
      <c r="BA118" s="81">
        <v>70</v>
      </c>
      <c r="BB118" s="82">
        <v>6440</v>
      </c>
      <c r="BC118" s="83"/>
    </row>
    <row r="119" spans="1:55" x14ac:dyDescent="0.2">
      <c r="A119" s="6" t="s">
        <v>54</v>
      </c>
    </row>
    <row r="120" spans="1:55" x14ac:dyDescent="0.2">
      <c r="A120" s="6" t="s">
        <v>61</v>
      </c>
      <c r="AZ120" s="6" t="s">
        <v>58</v>
      </c>
      <c r="BC120" s="15"/>
    </row>
    <row r="123" spans="1:55" s="14" customFormat="1" ht="16.5" thickBot="1" x14ac:dyDescent="0.3">
      <c r="A123" s="21" t="s">
        <v>64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5"/>
      <c r="N123" s="6"/>
      <c r="Q123" s="23"/>
      <c r="BA123" s="14" t="s">
        <v>58</v>
      </c>
    </row>
    <row r="124" spans="1:55" s="15" customFormat="1" ht="12" thickBot="1" x14ac:dyDescent="0.25">
      <c r="A124" s="26" t="s">
        <v>38</v>
      </c>
      <c r="B124" s="27"/>
      <c r="C124" s="28"/>
      <c r="D124" s="28" t="s">
        <v>18</v>
      </c>
      <c r="E124" s="28"/>
      <c r="F124" s="28"/>
      <c r="G124" s="28"/>
      <c r="H124" s="27"/>
      <c r="I124" s="28"/>
      <c r="J124" s="28" t="s">
        <v>55</v>
      </c>
      <c r="K124" s="28"/>
      <c r="L124" s="29"/>
      <c r="M124" s="6"/>
      <c r="N124" s="6"/>
      <c r="Q124" s="22"/>
    </row>
    <row r="125" spans="1:55" s="15" customFormat="1" ht="12" thickBot="1" x14ac:dyDescent="0.25">
      <c r="A125" s="30" t="s">
        <v>39</v>
      </c>
      <c r="B125" s="36" t="s">
        <v>40</v>
      </c>
      <c r="C125" s="36" t="s">
        <v>41</v>
      </c>
      <c r="D125" s="37" t="s">
        <v>42</v>
      </c>
      <c r="E125" s="36" t="s">
        <v>43</v>
      </c>
      <c r="F125" s="37" t="s">
        <v>24</v>
      </c>
      <c r="G125" s="34" t="s">
        <v>2</v>
      </c>
      <c r="H125" s="36" t="s">
        <v>25</v>
      </c>
      <c r="I125" s="36" t="s">
        <v>26</v>
      </c>
      <c r="J125" s="37" t="s">
        <v>27</v>
      </c>
      <c r="K125" s="34" t="s">
        <v>24</v>
      </c>
      <c r="L125" s="36" t="s">
        <v>2</v>
      </c>
      <c r="M125" s="6"/>
      <c r="N125" s="6"/>
      <c r="Q125" s="22"/>
    </row>
    <row r="126" spans="1:55" s="15" customFormat="1" x14ac:dyDescent="0.2">
      <c r="A126" s="31" t="s">
        <v>44</v>
      </c>
      <c r="B126" s="48">
        <v>119</v>
      </c>
      <c r="C126" s="48">
        <v>419</v>
      </c>
      <c r="D126" s="48">
        <v>250</v>
      </c>
      <c r="E126" s="48">
        <v>1603</v>
      </c>
      <c r="F126" s="48">
        <v>23</v>
      </c>
      <c r="G126" s="48">
        <v>2414</v>
      </c>
      <c r="H126" s="48">
        <v>1986</v>
      </c>
      <c r="I126" s="48">
        <v>182</v>
      </c>
      <c r="J126" s="48">
        <v>199</v>
      </c>
      <c r="K126" s="49">
        <v>47</v>
      </c>
      <c r="L126" s="76">
        <v>2414</v>
      </c>
      <c r="M126" s="6"/>
      <c r="N126" s="6"/>
      <c r="Q126" s="22"/>
    </row>
    <row r="127" spans="1:55" s="14" customFormat="1" x14ac:dyDescent="0.2">
      <c r="A127" s="32" t="s">
        <v>45</v>
      </c>
      <c r="B127" s="52">
        <v>74</v>
      </c>
      <c r="C127" s="52">
        <v>306</v>
      </c>
      <c r="D127" s="52">
        <v>182</v>
      </c>
      <c r="E127" s="52">
        <v>998</v>
      </c>
      <c r="F127" s="52">
        <v>11</v>
      </c>
      <c r="G127" s="52">
        <v>1571</v>
      </c>
      <c r="H127" s="52">
        <v>1259</v>
      </c>
      <c r="I127" s="52">
        <v>123</v>
      </c>
      <c r="J127" s="52">
        <v>140</v>
      </c>
      <c r="K127" s="53">
        <v>49</v>
      </c>
      <c r="L127" s="77">
        <v>1571</v>
      </c>
      <c r="M127" s="6"/>
      <c r="N127" s="6"/>
      <c r="Q127" s="23"/>
    </row>
    <row r="128" spans="1:55" s="15" customFormat="1" x14ac:dyDescent="0.2">
      <c r="A128" s="32" t="s">
        <v>46</v>
      </c>
      <c r="B128" s="52">
        <v>68</v>
      </c>
      <c r="C128" s="52">
        <v>228</v>
      </c>
      <c r="D128" s="52">
        <v>166</v>
      </c>
      <c r="E128" s="52">
        <v>608</v>
      </c>
      <c r="F128" s="52">
        <v>1</v>
      </c>
      <c r="G128" s="52">
        <v>1071</v>
      </c>
      <c r="H128" s="52">
        <v>843</v>
      </c>
      <c r="I128" s="52">
        <v>82</v>
      </c>
      <c r="J128" s="52">
        <v>109</v>
      </c>
      <c r="K128" s="53">
        <v>37</v>
      </c>
      <c r="L128" s="77">
        <v>1071</v>
      </c>
      <c r="M128" s="6"/>
      <c r="N128" s="6"/>
      <c r="Q128" s="22"/>
    </row>
    <row r="129" spans="1:17" s="15" customFormat="1" ht="12" thickBot="1" x14ac:dyDescent="0.25">
      <c r="A129" s="33" t="s">
        <v>47</v>
      </c>
      <c r="B129" s="55">
        <v>90</v>
      </c>
      <c r="C129" s="55">
        <v>270</v>
      </c>
      <c r="D129" s="55">
        <v>192</v>
      </c>
      <c r="E129" s="55">
        <v>813</v>
      </c>
      <c r="F129" s="55">
        <v>19</v>
      </c>
      <c r="G129" s="55">
        <v>1384</v>
      </c>
      <c r="H129" s="55">
        <v>1103</v>
      </c>
      <c r="I129" s="55">
        <v>74</v>
      </c>
      <c r="J129" s="55">
        <v>160</v>
      </c>
      <c r="K129" s="56">
        <v>47</v>
      </c>
      <c r="L129" s="78">
        <v>1384</v>
      </c>
      <c r="M129" s="6"/>
      <c r="N129" s="6"/>
      <c r="Q129" s="22"/>
    </row>
    <row r="130" spans="1:17" s="15" customFormat="1" ht="12" thickBot="1" x14ac:dyDescent="0.25">
      <c r="A130" s="34" t="s">
        <v>48</v>
      </c>
      <c r="B130" s="79">
        <f>SUM(B126:B129)</f>
        <v>351</v>
      </c>
      <c r="C130" s="79">
        <f t="shared" ref="C130:L130" si="3">SUM(C126:C129)</f>
        <v>1223</v>
      </c>
      <c r="D130" s="79">
        <f t="shared" si="3"/>
        <v>790</v>
      </c>
      <c r="E130" s="79">
        <f t="shared" si="3"/>
        <v>4022</v>
      </c>
      <c r="F130" s="79">
        <f t="shared" si="3"/>
        <v>54</v>
      </c>
      <c r="G130" s="79">
        <f t="shared" si="3"/>
        <v>6440</v>
      </c>
      <c r="H130" s="79">
        <f t="shared" si="3"/>
        <v>5191</v>
      </c>
      <c r="I130" s="79">
        <f t="shared" si="3"/>
        <v>461</v>
      </c>
      <c r="J130" s="79">
        <f t="shared" si="3"/>
        <v>608</v>
      </c>
      <c r="K130" s="79">
        <f t="shared" si="3"/>
        <v>180</v>
      </c>
      <c r="L130" s="80">
        <f t="shared" si="3"/>
        <v>6440</v>
      </c>
      <c r="M130" s="2"/>
      <c r="N130" s="6"/>
      <c r="Q130" s="22"/>
    </row>
    <row r="131" spans="1:17" s="15" customFormat="1" x14ac:dyDescent="0.2">
      <c r="A131" s="6" t="s">
        <v>54</v>
      </c>
      <c r="B131" s="6"/>
      <c r="C131" s="6"/>
      <c r="D131" s="6"/>
      <c r="E131" s="6"/>
      <c r="F131" s="6"/>
      <c r="G131" s="6"/>
      <c r="M131" s="6"/>
      <c r="N131" s="6"/>
      <c r="Q131" s="22"/>
    </row>
    <row r="132" spans="1:17" s="15" customFormat="1" x14ac:dyDescent="0.2">
      <c r="A132" s="6" t="s">
        <v>61</v>
      </c>
      <c r="F132" s="22"/>
      <c r="Q132" s="22"/>
    </row>
    <row r="133" spans="1:17" s="15" customFormat="1" x14ac:dyDescent="0.2">
      <c r="F133" s="22"/>
      <c r="Q133" s="22"/>
    </row>
    <row r="134" spans="1:17" s="15" customFormat="1" x14ac:dyDescent="0.2">
      <c r="F134" s="22"/>
      <c r="Q134" s="22"/>
    </row>
    <row r="135" spans="1:17" x14ac:dyDescent="0.2">
      <c r="E135" s="9"/>
      <c r="Q135" s="6"/>
    </row>
  </sheetData>
  <mergeCells count="12">
    <mergeCell ref="A78:A79"/>
    <mergeCell ref="B78:G78"/>
    <mergeCell ref="H78:L78"/>
    <mergeCell ref="B101:BB101"/>
    <mergeCell ref="O18:O19"/>
    <mergeCell ref="P18:P19"/>
    <mergeCell ref="Q18:Q19"/>
    <mergeCell ref="A18:A19"/>
    <mergeCell ref="B18:G18"/>
    <mergeCell ref="H18:L18"/>
    <mergeCell ref="M18:M19"/>
    <mergeCell ref="N18:N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 32 ITAPEVA CONSOL 2019</vt:lpstr>
      <vt:lpstr>Gráf1GVE32_2019</vt:lpstr>
      <vt:lpstr>Graf2GVE32_Mun1 SE</vt:lpstr>
      <vt:lpstr>Graf3GVE32_Mun2 SE</vt:lpstr>
      <vt:lpstr>Graf4GVE32_Mun3 SE</vt:lpstr>
      <vt:lpstr>Gráf5GVE32_FEt</vt:lpstr>
      <vt:lpstr>Gráf6GVE32_PlTrat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2010-03-26T10:52:44Z</dcterms:created>
  <dcterms:modified xsi:type="dcterms:W3CDTF">2020-06-29T18:49:07Z</dcterms:modified>
</cp:coreProperties>
</file>