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tabRatio="829"/>
  </bookViews>
  <sheets>
    <sheet name="GVE08 MOGIDASCRUZES CONSOL 2018" sheetId="1" r:id="rId1"/>
    <sheet name="Gráf1GVE08_18" sheetId="12" r:id="rId2"/>
    <sheet name="Graf2GVE08_Mun1_SE" sheetId="3" r:id="rId3"/>
    <sheet name="Gráf3GVE08_Mun2_SE" sheetId="6" r:id="rId4"/>
    <sheet name="Gráf4GVE08_Mun3_SE" sheetId="7" r:id="rId5"/>
    <sheet name="Graf5GVE08_trimestre FET" sheetId="4" r:id="rId6"/>
    <sheet name="Gráf6GVE08_PlTrat" sheetId="13" r:id="rId7"/>
  </sheets>
  <calcPr calcId="145621"/>
</workbook>
</file>

<file path=xl/calcChain.xml><?xml version="1.0" encoding="utf-8"?>
<calcChain xmlns="http://schemas.openxmlformats.org/spreadsheetml/2006/main">
  <c r="C122" i="1" l="1"/>
  <c r="D122" i="1"/>
  <c r="E122" i="1"/>
  <c r="F122" i="1"/>
  <c r="G122" i="1"/>
  <c r="H122" i="1"/>
  <c r="I122" i="1"/>
  <c r="J122" i="1"/>
  <c r="K122" i="1"/>
  <c r="L122" i="1"/>
  <c r="B122" i="1"/>
  <c r="BB100" i="1"/>
  <c r="BB101" i="1"/>
  <c r="BB102" i="1"/>
  <c r="BB103" i="1"/>
  <c r="BB104" i="1"/>
  <c r="BB105" i="1"/>
  <c r="BB106" i="1"/>
  <c r="BB107" i="1"/>
  <c r="BB108" i="1"/>
  <c r="BB109" i="1"/>
  <c r="BB99" i="1"/>
  <c r="C91" i="1"/>
  <c r="D91" i="1"/>
  <c r="E91" i="1"/>
  <c r="F91" i="1"/>
  <c r="G91" i="1"/>
  <c r="H91" i="1"/>
  <c r="I91" i="1"/>
  <c r="J91" i="1"/>
  <c r="K91" i="1"/>
  <c r="L91" i="1"/>
  <c r="B91" i="1"/>
  <c r="C72" i="1"/>
  <c r="D72" i="1"/>
  <c r="E72" i="1"/>
  <c r="F72" i="1"/>
  <c r="G72" i="1"/>
  <c r="H72" i="1"/>
  <c r="I72" i="1"/>
  <c r="J72" i="1"/>
  <c r="K72" i="1"/>
  <c r="L72" i="1"/>
  <c r="B72" i="1"/>
</calcChain>
</file>

<file path=xl/sharedStrings.xml><?xml version="1.0" encoding="utf-8"?>
<sst xmlns="http://schemas.openxmlformats.org/spreadsheetml/2006/main" count="112" uniqueCount="63">
  <si>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</si>
  <si>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</si>
  <si>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</si>
  <si>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</si>
  <si>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</si>
  <si>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</si>
  <si>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Total</t>
  </si>
  <si>
    <t>ARUJA</t>
  </si>
  <si>
    <t>BIRITIBA-MIRIM</t>
  </si>
  <si>
    <t>FERRAZ DE VASCONCELOS</t>
  </si>
  <si>
    <t>GUARAREMA</t>
  </si>
  <si>
    <t>GUARULHOS</t>
  </si>
  <si>
    <t>ITAQUAQUECETUBA</t>
  </si>
  <si>
    <t>MOGI DAS CRUZES</t>
  </si>
  <si>
    <t>POA</t>
  </si>
  <si>
    <t>SALESOPOLIS</t>
  </si>
  <si>
    <t>SANTA ISABEL</t>
  </si>
  <si>
    <t>SUZANO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</si>
  <si>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</si>
  <si>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</si>
  <si>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</si>
  <si>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</si>
  <si>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</si>
  <si>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</si>
  <si>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</si>
  <si>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</si>
  <si>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</si>
  <si>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</si>
  <si>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</si>
  <si>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</si>
  <si>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</si>
  <si>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</si>
  <si>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</si>
  <si>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</si>
  <si>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</si>
  <si>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</si>
  <si>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</si>
  <si>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</si>
  <si>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</si>
  <si>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</si>
  <si>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</si>
  <si>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</si>
  <si>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</si>
  <si>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</si>
  <si>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</si>
  <si>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</si>
  <si>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</si>
  <si>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</si>
  <si>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</si>
  <si>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Epidemiológica</t>
  </si>
  <si>
    <t>Total Geral:</t>
  </si>
  <si>
    <t>(%)</t>
  </si>
  <si>
    <t xml:space="preserve"> </t>
  </si>
  <si>
    <t>Atualização em 22/04/2019</t>
  </si>
  <si>
    <t>ANO: 2018</t>
  </si>
  <si>
    <t>MONITORIZAÇÃO DAS DOENÇAS DIARREICAS AGUDAS - MDDA - GVE 8 MOGI DAS CRUZES, ESP, 2018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</si>
  <si>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08 - MOGI DAS CRUZES,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</si>
  <si>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08 - MOGI DAS CRUZES,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</si>
  <si>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08 - MOGI DAS CRUZES, 2018</t>
    </r>
  </si>
  <si>
    <r>
      <rPr>
        <b/>
        <sz val="12"/>
        <color indexed="8"/>
        <rFont val="Arial"/>
        <family val="2"/>
      </rP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08 Mogi das Cruzes,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</si>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</sst>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27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0" xfId="0" applyFont="1" applyBorder="1"/>
    <xf numFmtId="0" fontId="17" fillId="0" borderId="0" xfId="0" applyFont="1" applyAlignme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14" fontId="25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left"/>
    </xf>
    <xf numFmtId="1" fontId="20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7" fillId="0" borderId="28" xfId="0" applyFont="1" applyBorder="1" applyAlignment="1">
      <alignment horizontal="left" wrapText="1"/>
    </xf>
    <xf numFmtId="0" fontId="28" fillId="0" borderId="0" xfId="0" applyFont="1"/>
    <xf numFmtId="0" fontId="17" fillId="0" borderId="35" xfId="0" applyFont="1" applyBorder="1" applyAlignment="1">
      <alignment horizontal="left" wrapText="1"/>
    </xf>
    <xf numFmtId="0" fontId="17" fillId="0" borderId="30" xfId="0" applyFont="1" applyBorder="1" applyAlignment="1">
      <alignment horizontal="left" wrapText="1"/>
    </xf>
    <xf numFmtId="0" fontId="19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7" fillId="0" borderId="24" xfId="0" applyFont="1" applyBorder="1"/>
    <xf numFmtId="0" fontId="26" fillId="0" borderId="40" xfId="0" applyFont="1" applyBorder="1"/>
    <xf numFmtId="0" fontId="19" fillId="0" borderId="42" xfId="0" applyFont="1" applyBorder="1" applyAlignment="1">
      <alignment horizontal="left"/>
    </xf>
    <xf numFmtId="0" fontId="34" fillId="0" borderId="45" xfId="0" applyFont="1" applyBorder="1" applyAlignment="1">
      <alignment horizontal="center" vertical="center" wrapText="1"/>
    </xf>
    <xf numFmtId="0" fontId="17" fillId="25" borderId="29" xfId="0" applyFont="1" applyFill="1" applyBorder="1" applyAlignment="1">
      <alignment horizontal="center" vertical="center" wrapText="1"/>
    </xf>
    <xf numFmtId="0" fontId="19" fillId="25" borderId="29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wrapText="1"/>
    </xf>
    <xf numFmtId="0" fontId="34" fillId="0" borderId="46" xfId="0" applyFont="1" applyBorder="1" applyAlignment="1">
      <alignment horizontal="center" vertical="center" wrapText="1"/>
    </xf>
    <xf numFmtId="0" fontId="17" fillId="25" borderId="25" xfId="0" applyFont="1" applyFill="1" applyBorder="1" applyAlignment="1">
      <alignment horizontal="center" vertical="center" wrapText="1"/>
    </xf>
    <xf numFmtId="0" fontId="19" fillId="25" borderId="25" xfId="0" applyFont="1" applyFill="1" applyBorder="1" applyAlignment="1">
      <alignment horizontal="center" vertical="center" wrapText="1"/>
    </xf>
    <xf numFmtId="2" fontId="17" fillId="25" borderId="25" xfId="0" applyNumberFormat="1" applyFont="1" applyFill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17" fillId="25" borderId="34" xfId="0" applyFont="1" applyFill="1" applyBorder="1" applyAlignment="1">
      <alignment horizontal="center" vertical="center" wrapText="1"/>
    </xf>
    <xf numFmtId="0" fontId="19" fillId="25" borderId="34" xfId="0" applyFont="1" applyFill="1" applyBorder="1" applyAlignment="1">
      <alignment horizontal="center" vertical="center" wrapText="1"/>
    </xf>
    <xf numFmtId="0" fontId="17" fillId="25" borderId="41" xfId="0" applyFont="1" applyFill="1" applyBorder="1" applyAlignment="1">
      <alignment horizont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/>
    </xf>
    <xf numFmtId="0" fontId="36" fillId="0" borderId="25" xfId="0" applyFont="1" applyBorder="1"/>
    <xf numFmtId="0" fontId="36" fillId="0" borderId="34" xfId="0" applyFont="1" applyBorder="1"/>
    <xf numFmtId="0" fontId="38" fillId="0" borderId="0" xfId="0" applyFont="1" applyAlignment="1">
      <alignment vertical="top"/>
    </xf>
    <xf numFmtId="0" fontId="37" fillId="0" borderId="0" xfId="0" applyFont="1" applyFill="1" applyBorder="1" applyAlignment="1">
      <alignment vertical="top" shrinkToFit="1"/>
    </xf>
    <xf numFmtId="0" fontId="37" fillId="0" borderId="0" xfId="0" applyFont="1" applyFill="1" applyBorder="1" applyAlignment="1">
      <alignment vertical="top"/>
    </xf>
    <xf numFmtId="0" fontId="37" fillId="24" borderId="0" xfId="0" applyFont="1" applyFill="1" applyBorder="1" applyAlignment="1">
      <alignment vertical="top" wrapText="1"/>
    </xf>
    <xf numFmtId="0" fontId="38" fillId="0" borderId="0" xfId="0" applyFont="1" applyAlignment="1">
      <alignment horizontal="center" vertical="top"/>
    </xf>
    <xf numFmtId="0" fontId="37" fillId="27" borderId="23" xfId="0" applyFont="1" applyFill="1" applyBorder="1" applyAlignment="1">
      <alignment horizontal="center" vertical="top" wrapText="1"/>
    </xf>
    <xf numFmtId="0" fontId="38" fillId="0" borderId="39" xfId="0" applyFont="1" applyFill="1" applyBorder="1" applyAlignment="1">
      <alignment vertical="top"/>
    </xf>
    <xf numFmtId="0" fontId="38" fillId="0" borderId="0" xfId="0" applyFont="1" applyFill="1" applyBorder="1" applyAlignment="1">
      <alignment vertical="top" shrinkToFit="1"/>
    </xf>
    <xf numFmtId="0" fontId="39" fillId="26" borderId="18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1" fontId="40" fillId="26" borderId="23" xfId="0" applyNumberFormat="1" applyFont="1" applyFill="1" applyBorder="1" applyAlignment="1">
      <alignment horizontal="center" vertical="center" wrapText="1"/>
    </xf>
    <xf numFmtId="2" fontId="40" fillId="26" borderId="23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38" fillId="0" borderId="0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13" xfId="0" applyFont="1" applyBorder="1"/>
    <xf numFmtId="0" fontId="37" fillId="29" borderId="31" xfId="0" applyFont="1" applyFill="1" applyBorder="1" applyAlignment="1">
      <alignment horizontal="center" wrapText="1"/>
    </xf>
    <xf numFmtId="0" fontId="37" fillId="29" borderId="32" xfId="0" applyFont="1" applyFill="1" applyBorder="1" applyAlignment="1">
      <alignment horizontal="center" wrapText="1"/>
    </xf>
    <xf numFmtId="0" fontId="37" fillId="29" borderId="33" xfId="0" applyFont="1" applyFill="1" applyBorder="1" applyAlignment="1">
      <alignment horizontal="center" wrapText="1"/>
    </xf>
    <xf numFmtId="0" fontId="37" fillId="29" borderId="19" xfId="0" applyFont="1" applyFill="1" applyBorder="1" applyAlignment="1">
      <alignment horizontal="center" wrapText="1"/>
    </xf>
    <xf numFmtId="0" fontId="38" fillId="0" borderId="41" xfId="0" applyFont="1" applyBorder="1"/>
    <xf numFmtId="0" fontId="37" fillId="28" borderId="18" xfId="0" applyFont="1" applyFill="1" applyBorder="1" applyAlignment="1">
      <alignment horizontal="center" wrapText="1"/>
    </xf>
    <xf numFmtId="0" fontId="40" fillId="28" borderId="23" xfId="0" applyFont="1" applyFill="1" applyBorder="1" applyAlignment="1">
      <alignment horizontal="center" vertical="center" wrapText="1"/>
    </xf>
    <xf numFmtId="0" fontId="37" fillId="25" borderId="41" xfId="0" applyFont="1" applyFill="1" applyBorder="1" applyAlignment="1">
      <alignment horizontal="center" wrapText="1"/>
    </xf>
    <xf numFmtId="0" fontId="37" fillId="28" borderId="11" xfId="0" applyFont="1" applyFill="1" applyBorder="1"/>
    <xf numFmtId="0" fontId="37" fillId="0" borderId="0" xfId="0" applyFont="1"/>
    <xf numFmtId="0" fontId="37" fillId="28" borderId="23" xfId="0" applyFont="1" applyFill="1" applyBorder="1" applyAlignment="1">
      <alignment horizontal="left" wrapText="1"/>
    </xf>
    <xf numFmtId="0" fontId="37" fillId="28" borderId="23" xfId="0" applyFont="1" applyFill="1" applyBorder="1"/>
    <xf numFmtId="0" fontId="37" fillId="28" borderId="17" xfId="0" applyFont="1" applyFill="1" applyBorder="1" applyAlignment="1">
      <alignment horizontal="left"/>
    </xf>
    <xf numFmtId="0" fontId="37" fillId="28" borderId="18" xfId="0" applyFont="1" applyFill="1" applyBorder="1"/>
    <xf numFmtId="0" fontId="37" fillId="28" borderId="19" xfId="0" applyFont="1" applyFill="1" applyBorder="1"/>
    <xf numFmtId="0" fontId="37" fillId="28" borderId="20" xfId="0" applyFont="1" applyFill="1" applyBorder="1"/>
    <xf numFmtId="0" fontId="37" fillId="0" borderId="0" xfId="0" applyFont="1" applyBorder="1" applyAlignment="1">
      <alignment horizontal="left"/>
    </xf>
    <xf numFmtId="0" fontId="37" fillId="0" borderId="0" xfId="0" applyFont="1" applyBorder="1"/>
    <xf numFmtId="0" fontId="37" fillId="28" borderId="21" xfId="0" applyFont="1" applyFill="1" applyBorder="1" applyAlignment="1">
      <alignment horizontal="left"/>
    </xf>
    <xf numFmtId="0" fontId="37" fillId="28" borderId="18" xfId="0" applyFont="1" applyFill="1" applyBorder="1" applyAlignment="1">
      <alignment horizontal="center"/>
    </xf>
    <xf numFmtId="0" fontId="37" fillId="28" borderId="23" xfId="0" applyFont="1" applyFill="1" applyBorder="1" applyAlignment="1">
      <alignment horizontal="center"/>
    </xf>
    <xf numFmtId="0" fontId="37" fillId="28" borderId="19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28" borderId="23" xfId="0" applyFont="1" applyFill="1" applyBorder="1" applyAlignment="1">
      <alignment horizontal="left"/>
    </xf>
    <xf numFmtId="0" fontId="40" fillId="28" borderId="23" xfId="0" applyFont="1" applyFill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0" fontId="37" fillId="28" borderId="17" xfId="0" applyFont="1" applyFill="1" applyBorder="1" applyAlignment="1">
      <alignment horizontal="center" vertical="center"/>
    </xf>
    <xf numFmtId="0" fontId="37" fillId="28" borderId="21" xfId="0" applyFont="1" applyFill="1" applyBorder="1" applyAlignment="1">
      <alignment horizontal="center" vertical="center"/>
    </xf>
    <xf numFmtId="0" fontId="37" fillId="29" borderId="17" xfId="0" applyFont="1" applyFill="1" applyBorder="1" applyAlignment="1">
      <alignment horizontal="center" vertical="top" wrapText="1"/>
    </xf>
    <xf numFmtId="0" fontId="37" fillId="29" borderId="22" xfId="0" applyFont="1" applyFill="1" applyBorder="1" applyAlignment="1">
      <alignment horizontal="center" vertical="top" wrapText="1"/>
    </xf>
    <xf numFmtId="0" fontId="37" fillId="27" borderId="47" xfId="0" applyFont="1" applyFill="1" applyBorder="1" applyAlignment="1">
      <alignment horizontal="center" vertical="top" wrapText="1"/>
    </xf>
    <xf numFmtId="0" fontId="37" fillId="27" borderId="10" xfId="0" applyFont="1" applyFill="1" applyBorder="1" applyAlignment="1">
      <alignment horizontal="center" vertical="top" wrapText="1"/>
    </xf>
    <xf numFmtId="0" fontId="37" fillId="27" borderId="43" xfId="0" applyFont="1" applyFill="1" applyBorder="1" applyAlignment="1">
      <alignment horizontal="center" vertical="top" wrapText="1"/>
    </xf>
    <xf numFmtId="0" fontId="37" fillId="27" borderId="44" xfId="0" applyFont="1" applyFill="1" applyBorder="1" applyAlignment="1">
      <alignment horizontal="center" vertical="top" wrapText="1"/>
    </xf>
    <xf numFmtId="0" fontId="37" fillId="27" borderId="17" xfId="0" applyFont="1" applyFill="1" applyBorder="1" applyAlignment="1">
      <alignment horizontal="center" vertical="center"/>
    </xf>
    <xf numFmtId="0" fontId="37" fillId="27" borderId="21" xfId="0" applyFont="1" applyFill="1" applyBorder="1" applyAlignment="1">
      <alignment horizontal="center"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21" xfId="0" applyFont="1" applyFill="1" applyBorder="1" applyAlignment="1">
      <alignment horizontal="center" vertical="center" wrapText="1"/>
    </xf>
    <xf numFmtId="0" fontId="37" fillId="29" borderId="16" xfId="0" applyFont="1" applyFill="1" applyBorder="1" applyAlignment="1">
      <alignment horizontal="center" wrapText="1"/>
    </xf>
    <xf numFmtId="0" fontId="37" fillId="29" borderId="12" xfId="0" applyFont="1" applyFill="1" applyBorder="1" applyAlignment="1">
      <alignment horizontal="center" wrapText="1"/>
    </xf>
    <xf numFmtId="0" fontId="37" fillId="29" borderId="10" xfId="0" applyFont="1" applyFill="1" applyBorder="1" applyAlignment="1">
      <alignment horizontal="center" wrapText="1"/>
    </xf>
    <xf numFmtId="0" fontId="37" fillId="29" borderId="36" xfId="0" applyFont="1" applyFill="1" applyBorder="1" applyAlignment="1">
      <alignment horizontal="center" wrapText="1"/>
    </xf>
    <xf numFmtId="0" fontId="37" fillId="29" borderId="37" xfId="0" applyFont="1" applyFill="1" applyBorder="1" applyAlignment="1">
      <alignment horizontal="center" wrapText="1"/>
    </xf>
    <xf numFmtId="0" fontId="37" fillId="29" borderId="38" xfId="0" applyFont="1" applyFill="1" applyBorder="1" applyAlignment="1">
      <alignment horizontal="center" wrapText="1"/>
    </xf>
    <xf numFmtId="0" fontId="37" fillId="27" borderId="36" xfId="0" applyFont="1" applyFill="1" applyBorder="1" applyAlignment="1">
      <alignment horizontal="center" vertical="top" wrapText="1"/>
    </xf>
    <xf numFmtId="0" fontId="37" fillId="27" borderId="48" xfId="0" applyFont="1" applyFill="1" applyBorder="1" applyAlignment="1">
      <alignment horizontal="center" vertical="top" wrapText="1"/>
    </xf>
    <xf numFmtId="0" fontId="37" fillId="27" borderId="37" xfId="0" applyFont="1" applyFill="1" applyBorder="1" applyAlignment="1">
      <alignment horizontal="center" vertical="top" wrapText="1"/>
    </xf>
    <xf numFmtId="0" fontId="37" fillId="27" borderId="49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08 Mogi das Cruzes, ESP, 2018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855057915746437"/>
          <c:y val="6.53968243421697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8796844607378202"/>
          <c:w val="0.91011991641868573"/>
          <c:h val="0.7144495919550444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4F81BD"/>
              </a:solidFill>
            </a:ln>
          </c:spPr>
          <c:marker>
            <c:symbol val="none"/>
          </c:marker>
          <c:val>
            <c:numRef>
              <c:f>'GVE08 MOGIDASCRUZES CONSOL 2018'!$B$110:$BA$110</c:f>
              <c:numCache>
                <c:formatCode>General</c:formatCode>
                <c:ptCount val="52"/>
                <c:pt idx="0">
                  <c:v>1534</c:v>
                </c:pt>
                <c:pt idx="1">
                  <c:v>1732</c:v>
                </c:pt>
                <c:pt idx="2">
                  <c:v>1836</c:v>
                </c:pt>
                <c:pt idx="3">
                  <c:v>1990</c:v>
                </c:pt>
                <c:pt idx="4">
                  <c:v>1678</c:v>
                </c:pt>
                <c:pt idx="5">
                  <c:v>1720</c:v>
                </c:pt>
                <c:pt idx="6">
                  <c:v>2030</c:v>
                </c:pt>
                <c:pt idx="7">
                  <c:v>1864</c:v>
                </c:pt>
                <c:pt idx="8">
                  <c:v>1737</c:v>
                </c:pt>
                <c:pt idx="9">
                  <c:v>2436</c:v>
                </c:pt>
                <c:pt idx="10">
                  <c:v>2326</c:v>
                </c:pt>
                <c:pt idx="11">
                  <c:v>2744</c:v>
                </c:pt>
                <c:pt idx="12">
                  <c:v>2389</c:v>
                </c:pt>
                <c:pt idx="13">
                  <c:v>2670</c:v>
                </c:pt>
                <c:pt idx="14">
                  <c:v>2617</c:v>
                </c:pt>
                <c:pt idx="15">
                  <c:v>2094</c:v>
                </c:pt>
                <c:pt idx="16">
                  <c:v>1969</c:v>
                </c:pt>
                <c:pt idx="17">
                  <c:v>1750</c:v>
                </c:pt>
                <c:pt idx="18">
                  <c:v>1732</c:v>
                </c:pt>
                <c:pt idx="19">
                  <c:v>1938</c:v>
                </c:pt>
                <c:pt idx="20">
                  <c:v>1553</c:v>
                </c:pt>
                <c:pt idx="21">
                  <c:v>1407</c:v>
                </c:pt>
                <c:pt idx="22">
                  <c:v>1572</c:v>
                </c:pt>
                <c:pt idx="23">
                  <c:v>1196</c:v>
                </c:pt>
                <c:pt idx="24">
                  <c:v>1144</c:v>
                </c:pt>
                <c:pt idx="25">
                  <c:v>1262</c:v>
                </c:pt>
                <c:pt idx="26">
                  <c:v>1339</c:v>
                </c:pt>
                <c:pt idx="27">
                  <c:v>1195</c:v>
                </c:pt>
                <c:pt idx="28">
                  <c:v>1420</c:v>
                </c:pt>
                <c:pt idx="29">
                  <c:v>1403</c:v>
                </c:pt>
                <c:pt idx="30">
                  <c:v>1400</c:v>
                </c:pt>
                <c:pt idx="31">
                  <c:v>1437</c:v>
                </c:pt>
                <c:pt idx="32">
                  <c:v>1432</c:v>
                </c:pt>
                <c:pt idx="33">
                  <c:v>1617</c:v>
                </c:pt>
                <c:pt idx="34">
                  <c:v>1666</c:v>
                </c:pt>
                <c:pt idx="35">
                  <c:v>1593</c:v>
                </c:pt>
                <c:pt idx="36">
                  <c:v>1903</c:v>
                </c:pt>
                <c:pt idx="37">
                  <c:v>1909</c:v>
                </c:pt>
                <c:pt idx="38">
                  <c:v>2040</c:v>
                </c:pt>
                <c:pt idx="39">
                  <c:v>1749</c:v>
                </c:pt>
                <c:pt idx="40">
                  <c:v>1565</c:v>
                </c:pt>
                <c:pt idx="41">
                  <c:v>2131</c:v>
                </c:pt>
                <c:pt idx="42">
                  <c:v>1595</c:v>
                </c:pt>
                <c:pt idx="43">
                  <c:v>1442</c:v>
                </c:pt>
                <c:pt idx="44">
                  <c:v>1754</c:v>
                </c:pt>
                <c:pt idx="45">
                  <c:v>588</c:v>
                </c:pt>
                <c:pt idx="46">
                  <c:v>1569</c:v>
                </c:pt>
                <c:pt idx="47">
                  <c:v>1583</c:v>
                </c:pt>
                <c:pt idx="48">
                  <c:v>1661</c:v>
                </c:pt>
                <c:pt idx="49">
                  <c:v>1749</c:v>
                </c:pt>
                <c:pt idx="50">
                  <c:v>1456</c:v>
                </c:pt>
                <c:pt idx="51">
                  <c:v>1744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64736"/>
        <c:axId val="133335296"/>
      </c:lineChart>
      <c:catAx>
        <c:axId val="8536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3335296"/>
        <c:crosses val="autoZero"/>
        <c:auto val="1"/>
        <c:lblAlgn val="ctr"/>
        <c:lblOffset val="100"/>
        <c:noMultiLvlLbl val="0"/>
      </c:catAx>
      <c:valAx>
        <c:axId val="133335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36473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2. MDDA: Número de casos de diarreia por semana epidemiológica e por municípios, GVE 08 Mogi das Cruzes, ESP, 2018</a:t>
            </a:r>
          </a:p>
        </c:rich>
      </c:tx>
      <c:layout>
        <c:manualLayout>
          <c:xMode val="edge"/>
          <c:yMode val="edge"/>
          <c:x val="0.11393443772050749"/>
          <c:y val="3.170320376619591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21431483730076"/>
          <c:y val="0.17449095135579895"/>
          <c:w val="0.84860741954802354"/>
          <c:h val="0.67349042812808346"/>
        </c:manualLayout>
      </c:layout>
      <c:lineChart>
        <c:grouping val="standard"/>
        <c:varyColors val="0"/>
        <c:ser>
          <c:idx val="0"/>
          <c:order val="0"/>
          <c:tx>
            <c:v>ARUJÁ</c:v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2018'!$B$99:$BA$99</c:f>
              <c:numCache>
                <c:formatCode>General</c:formatCode>
                <c:ptCount val="52"/>
                <c:pt idx="0">
                  <c:v>131</c:v>
                </c:pt>
                <c:pt idx="1">
                  <c:v>199</c:v>
                </c:pt>
                <c:pt idx="2">
                  <c:v>186</c:v>
                </c:pt>
                <c:pt idx="3">
                  <c:v>179</c:v>
                </c:pt>
                <c:pt idx="4">
                  <c:v>178</c:v>
                </c:pt>
                <c:pt idx="5">
                  <c:v>153</c:v>
                </c:pt>
                <c:pt idx="6">
                  <c:v>193</c:v>
                </c:pt>
                <c:pt idx="7">
                  <c:v>166</c:v>
                </c:pt>
                <c:pt idx="8">
                  <c:v>154</c:v>
                </c:pt>
                <c:pt idx="9">
                  <c:v>181</c:v>
                </c:pt>
                <c:pt idx="10">
                  <c:v>155</c:v>
                </c:pt>
                <c:pt idx="11">
                  <c:v>254</c:v>
                </c:pt>
                <c:pt idx="12">
                  <c:v>235</c:v>
                </c:pt>
                <c:pt idx="13">
                  <c:v>263</c:v>
                </c:pt>
                <c:pt idx="14">
                  <c:v>283</c:v>
                </c:pt>
                <c:pt idx="15">
                  <c:v>213</c:v>
                </c:pt>
                <c:pt idx="16">
                  <c:v>157</c:v>
                </c:pt>
                <c:pt idx="17">
                  <c:v>145</c:v>
                </c:pt>
                <c:pt idx="18">
                  <c:v>121</c:v>
                </c:pt>
                <c:pt idx="19">
                  <c:v>150</c:v>
                </c:pt>
                <c:pt idx="20">
                  <c:v>131</c:v>
                </c:pt>
                <c:pt idx="21">
                  <c:v>93</c:v>
                </c:pt>
                <c:pt idx="22">
                  <c:v>111</c:v>
                </c:pt>
                <c:pt idx="23">
                  <c:v>104</c:v>
                </c:pt>
                <c:pt idx="24">
                  <c:v>73</c:v>
                </c:pt>
                <c:pt idx="25">
                  <c:v>74</c:v>
                </c:pt>
                <c:pt idx="26">
                  <c:v>76</c:v>
                </c:pt>
                <c:pt idx="27">
                  <c:v>77</c:v>
                </c:pt>
                <c:pt idx="28">
                  <c:v>75</c:v>
                </c:pt>
                <c:pt idx="29">
                  <c:v>80</c:v>
                </c:pt>
                <c:pt idx="30">
                  <c:v>97</c:v>
                </c:pt>
                <c:pt idx="31">
                  <c:v>50</c:v>
                </c:pt>
                <c:pt idx="32">
                  <c:v>118</c:v>
                </c:pt>
                <c:pt idx="33">
                  <c:v>77</c:v>
                </c:pt>
                <c:pt idx="34">
                  <c:v>107</c:v>
                </c:pt>
                <c:pt idx="35">
                  <c:v>103</c:v>
                </c:pt>
                <c:pt idx="36">
                  <c:v>127</c:v>
                </c:pt>
                <c:pt idx="37">
                  <c:v>106</c:v>
                </c:pt>
                <c:pt idx="38">
                  <c:v>153</c:v>
                </c:pt>
                <c:pt idx="39">
                  <c:v>98</c:v>
                </c:pt>
                <c:pt idx="40">
                  <c:v>119</c:v>
                </c:pt>
                <c:pt idx="41">
                  <c:v>86</c:v>
                </c:pt>
                <c:pt idx="42">
                  <c:v>80</c:v>
                </c:pt>
                <c:pt idx="43">
                  <c:v>75</c:v>
                </c:pt>
                <c:pt idx="44">
                  <c:v>146</c:v>
                </c:pt>
                <c:pt idx="45">
                  <c:v>92</c:v>
                </c:pt>
                <c:pt idx="46">
                  <c:v>104</c:v>
                </c:pt>
                <c:pt idx="47">
                  <c:v>122</c:v>
                </c:pt>
                <c:pt idx="48">
                  <c:v>96</c:v>
                </c:pt>
                <c:pt idx="49">
                  <c:v>119</c:v>
                </c:pt>
                <c:pt idx="50">
                  <c:v>124</c:v>
                </c:pt>
                <c:pt idx="51">
                  <c:v>128</c:v>
                </c:pt>
              </c:numCache>
            </c:numRef>
          </c:val>
          <c:smooth val="0"/>
        </c:ser>
        <c:ser>
          <c:idx val="1"/>
          <c:order val="1"/>
          <c:tx>
            <c:v>BIRITIBA-MIRIM</c:v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2018'!$B$100:$BA$100</c:f>
              <c:numCache>
                <c:formatCode>General</c:formatCode>
                <c:ptCount val="5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14</c:v>
                </c:pt>
                <c:pt idx="11">
                  <c:v>13</c:v>
                </c:pt>
                <c:pt idx="12">
                  <c:v>18</c:v>
                </c:pt>
                <c:pt idx="13">
                  <c:v>29</c:v>
                </c:pt>
                <c:pt idx="14">
                  <c:v>10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2</c:v>
                </c:pt>
                <c:pt idx="26">
                  <c:v>5</c:v>
                </c:pt>
                <c:pt idx="27">
                  <c:v>9</c:v>
                </c:pt>
                <c:pt idx="28">
                  <c:v>4</c:v>
                </c:pt>
                <c:pt idx="29">
                  <c:v>15</c:v>
                </c:pt>
                <c:pt idx="30">
                  <c:v>24</c:v>
                </c:pt>
                <c:pt idx="31">
                  <c:v>19</c:v>
                </c:pt>
                <c:pt idx="32">
                  <c:v>23</c:v>
                </c:pt>
                <c:pt idx="33">
                  <c:v>21</c:v>
                </c:pt>
                <c:pt idx="34">
                  <c:v>15</c:v>
                </c:pt>
                <c:pt idx="35">
                  <c:v>21</c:v>
                </c:pt>
                <c:pt idx="36">
                  <c:v>26</c:v>
                </c:pt>
                <c:pt idx="37">
                  <c:v>16</c:v>
                </c:pt>
                <c:pt idx="38">
                  <c:v>14</c:v>
                </c:pt>
                <c:pt idx="39">
                  <c:v>16</c:v>
                </c:pt>
                <c:pt idx="40">
                  <c:v>26</c:v>
                </c:pt>
                <c:pt idx="41">
                  <c:v>33</c:v>
                </c:pt>
                <c:pt idx="42">
                  <c:v>22</c:v>
                </c:pt>
                <c:pt idx="43">
                  <c:v>26</c:v>
                </c:pt>
                <c:pt idx="44">
                  <c:v>19</c:v>
                </c:pt>
                <c:pt idx="45">
                  <c:v>12</c:v>
                </c:pt>
                <c:pt idx="46">
                  <c:v>33</c:v>
                </c:pt>
                <c:pt idx="47">
                  <c:v>17</c:v>
                </c:pt>
                <c:pt idx="48">
                  <c:v>30</c:v>
                </c:pt>
                <c:pt idx="49">
                  <c:v>29</c:v>
                </c:pt>
                <c:pt idx="50">
                  <c:v>29</c:v>
                </c:pt>
                <c:pt idx="51">
                  <c:v>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2018'!$A$101</c:f>
              <c:strCache>
                <c:ptCount val="1"/>
                <c:pt idx="0">
                  <c:v>FERRAZ DE VASCONCELOS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2018'!$B$101:$BA$101</c:f>
              <c:numCache>
                <c:formatCode>General</c:formatCode>
                <c:ptCount val="52"/>
                <c:pt idx="0">
                  <c:v>38</c:v>
                </c:pt>
                <c:pt idx="1">
                  <c:v>43</c:v>
                </c:pt>
                <c:pt idx="2">
                  <c:v>63</c:v>
                </c:pt>
                <c:pt idx="3">
                  <c:v>87</c:v>
                </c:pt>
                <c:pt idx="4">
                  <c:v>29</c:v>
                </c:pt>
                <c:pt idx="5">
                  <c:v>0</c:v>
                </c:pt>
                <c:pt idx="6">
                  <c:v>134</c:v>
                </c:pt>
                <c:pt idx="7">
                  <c:v>109</c:v>
                </c:pt>
                <c:pt idx="8">
                  <c:v>95</c:v>
                </c:pt>
                <c:pt idx="9">
                  <c:v>107</c:v>
                </c:pt>
                <c:pt idx="10">
                  <c:v>101</c:v>
                </c:pt>
                <c:pt idx="11">
                  <c:v>142</c:v>
                </c:pt>
                <c:pt idx="12">
                  <c:v>99</c:v>
                </c:pt>
                <c:pt idx="13">
                  <c:v>81</c:v>
                </c:pt>
                <c:pt idx="14">
                  <c:v>108</c:v>
                </c:pt>
                <c:pt idx="15">
                  <c:v>59</c:v>
                </c:pt>
                <c:pt idx="16">
                  <c:v>80</c:v>
                </c:pt>
                <c:pt idx="17">
                  <c:v>68</c:v>
                </c:pt>
                <c:pt idx="18">
                  <c:v>90</c:v>
                </c:pt>
                <c:pt idx="19">
                  <c:v>79</c:v>
                </c:pt>
                <c:pt idx="20">
                  <c:v>52</c:v>
                </c:pt>
                <c:pt idx="21">
                  <c:v>17</c:v>
                </c:pt>
                <c:pt idx="22">
                  <c:v>58</c:v>
                </c:pt>
                <c:pt idx="23">
                  <c:v>46</c:v>
                </c:pt>
                <c:pt idx="24">
                  <c:v>51</c:v>
                </c:pt>
                <c:pt idx="25">
                  <c:v>43</c:v>
                </c:pt>
                <c:pt idx="26">
                  <c:v>59</c:v>
                </c:pt>
                <c:pt idx="27">
                  <c:v>32</c:v>
                </c:pt>
                <c:pt idx="28">
                  <c:v>78</c:v>
                </c:pt>
                <c:pt idx="29">
                  <c:v>38</c:v>
                </c:pt>
                <c:pt idx="30">
                  <c:v>44</c:v>
                </c:pt>
                <c:pt idx="31">
                  <c:v>81</c:v>
                </c:pt>
                <c:pt idx="32">
                  <c:v>52</c:v>
                </c:pt>
                <c:pt idx="33">
                  <c:v>61</c:v>
                </c:pt>
                <c:pt idx="34">
                  <c:v>78</c:v>
                </c:pt>
                <c:pt idx="35">
                  <c:v>48</c:v>
                </c:pt>
                <c:pt idx="36">
                  <c:v>120</c:v>
                </c:pt>
                <c:pt idx="37">
                  <c:v>108</c:v>
                </c:pt>
                <c:pt idx="38">
                  <c:v>125</c:v>
                </c:pt>
                <c:pt idx="39">
                  <c:v>27</c:v>
                </c:pt>
                <c:pt idx="40">
                  <c:v>101</c:v>
                </c:pt>
                <c:pt idx="41">
                  <c:v>92</c:v>
                </c:pt>
                <c:pt idx="42">
                  <c:v>82</c:v>
                </c:pt>
                <c:pt idx="43">
                  <c:v>75</c:v>
                </c:pt>
                <c:pt idx="44">
                  <c:v>77</c:v>
                </c:pt>
                <c:pt idx="45">
                  <c:v>18</c:v>
                </c:pt>
                <c:pt idx="46">
                  <c:v>107</c:v>
                </c:pt>
                <c:pt idx="47">
                  <c:v>59</c:v>
                </c:pt>
                <c:pt idx="48">
                  <c:v>52</c:v>
                </c:pt>
                <c:pt idx="49">
                  <c:v>114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2018'!$A$102</c:f>
              <c:strCache>
                <c:ptCount val="1"/>
                <c:pt idx="0">
                  <c:v>GUARAREMA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2018'!$B$102:$BA$102</c:f>
              <c:numCache>
                <c:formatCode>General</c:formatCode>
                <c:ptCount val="52"/>
                <c:pt idx="0">
                  <c:v>44</c:v>
                </c:pt>
                <c:pt idx="1">
                  <c:v>37</c:v>
                </c:pt>
                <c:pt idx="2">
                  <c:v>55</c:v>
                </c:pt>
                <c:pt idx="3">
                  <c:v>48</c:v>
                </c:pt>
                <c:pt idx="4">
                  <c:v>37</c:v>
                </c:pt>
                <c:pt idx="5">
                  <c:v>42</c:v>
                </c:pt>
                <c:pt idx="6">
                  <c:v>59</c:v>
                </c:pt>
                <c:pt idx="7">
                  <c:v>73</c:v>
                </c:pt>
                <c:pt idx="8">
                  <c:v>39</c:v>
                </c:pt>
                <c:pt idx="9">
                  <c:v>57</c:v>
                </c:pt>
                <c:pt idx="10">
                  <c:v>38</c:v>
                </c:pt>
                <c:pt idx="11">
                  <c:v>55</c:v>
                </c:pt>
                <c:pt idx="12">
                  <c:v>64</c:v>
                </c:pt>
                <c:pt idx="13">
                  <c:v>82</c:v>
                </c:pt>
                <c:pt idx="14">
                  <c:v>58</c:v>
                </c:pt>
                <c:pt idx="15">
                  <c:v>81</c:v>
                </c:pt>
                <c:pt idx="16">
                  <c:v>83</c:v>
                </c:pt>
                <c:pt idx="17">
                  <c:v>91</c:v>
                </c:pt>
                <c:pt idx="18">
                  <c:v>81</c:v>
                </c:pt>
                <c:pt idx="19">
                  <c:v>65</c:v>
                </c:pt>
                <c:pt idx="20">
                  <c:v>48</c:v>
                </c:pt>
                <c:pt idx="21">
                  <c:v>57</c:v>
                </c:pt>
                <c:pt idx="22">
                  <c:v>48</c:v>
                </c:pt>
                <c:pt idx="23">
                  <c:v>48</c:v>
                </c:pt>
                <c:pt idx="24">
                  <c:v>44</c:v>
                </c:pt>
                <c:pt idx="25">
                  <c:v>43</c:v>
                </c:pt>
                <c:pt idx="26">
                  <c:v>65</c:v>
                </c:pt>
                <c:pt idx="27">
                  <c:v>58</c:v>
                </c:pt>
                <c:pt idx="28">
                  <c:v>25</c:v>
                </c:pt>
                <c:pt idx="29">
                  <c:v>53</c:v>
                </c:pt>
                <c:pt idx="30">
                  <c:v>49</c:v>
                </c:pt>
                <c:pt idx="31">
                  <c:v>60</c:v>
                </c:pt>
                <c:pt idx="32">
                  <c:v>51</c:v>
                </c:pt>
                <c:pt idx="33">
                  <c:v>47</c:v>
                </c:pt>
                <c:pt idx="34">
                  <c:v>61</c:v>
                </c:pt>
                <c:pt idx="35">
                  <c:v>27</c:v>
                </c:pt>
                <c:pt idx="36">
                  <c:v>47</c:v>
                </c:pt>
                <c:pt idx="37">
                  <c:v>59</c:v>
                </c:pt>
                <c:pt idx="38">
                  <c:v>83</c:v>
                </c:pt>
                <c:pt idx="39">
                  <c:v>64</c:v>
                </c:pt>
                <c:pt idx="40">
                  <c:v>36</c:v>
                </c:pt>
                <c:pt idx="41">
                  <c:v>84</c:v>
                </c:pt>
                <c:pt idx="42">
                  <c:v>51</c:v>
                </c:pt>
                <c:pt idx="43">
                  <c:v>57</c:v>
                </c:pt>
                <c:pt idx="44">
                  <c:v>60</c:v>
                </c:pt>
                <c:pt idx="45">
                  <c:v>49</c:v>
                </c:pt>
                <c:pt idx="46">
                  <c:v>66</c:v>
                </c:pt>
                <c:pt idx="47">
                  <c:v>61</c:v>
                </c:pt>
                <c:pt idx="48">
                  <c:v>76</c:v>
                </c:pt>
                <c:pt idx="49">
                  <c:v>54</c:v>
                </c:pt>
                <c:pt idx="50">
                  <c:v>51</c:v>
                </c:pt>
                <c:pt idx="51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66272"/>
        <c:axId val="133338176"/>
      </c:lineChart>
      <c:catAx>
        <c:axId val="853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3338176"/>
        <c:crosses val="autoZero"/>
        <c:auto val="1"/>
        <c:lblAlgn val="ctr"/>
        <c:lblOffset val="100"/>
        <c:noMultiLvlLbl val="0"/>
      </c:catAx>
      <c:valAx>
        <c:axId val="133338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3206024866177549E-2"/>
              <c:y val="0.378711521793832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536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7486144686011"/>
          <c:y val="0.93637562341157432"/>
          <c:w val="0.58020836416219457"/>
          <c:h val="4.0403949506311793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MDDA: Número de casos de diarreia por semana epidemiológica e por municípios, GVE 08 Mogi das Cruzes, ESP, 2018</a:t>
            </a:r>
          </a:p>
        </c:rich>
      </c:tx>
      <c:layout>
        <c:manualLayout>
          <c:xMode val="edge"/>
          <c:yMode val="edge"/>
          <c:x val="0.11759784222431229"/>
          <c:y val="2.9582673005810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48980316256124E-2"/>
          <c:y val="0.18783183797746375"/>
          <c:w val="0.89460685627524594"/>
          <c:h val="0.63522700708370272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2018'!$A$104</c:f>
              <c:strCache>
                <c:ptCount val="1"/>
                <c:pt idx="0">
                  <c:v>ITAQUAQUECETUBA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2018'!$A$105</c:f>
              <c:strCache>
                <c:ptCount val="1"/>
                <c:pt idx="0">
                  <c:v>MOGI DAS CRUZES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2018'!$B$105:$BA$105</c:f>
              <c:numCache>
                <c:formatCode>General</c:formatCode>
                <c:ptCount val="52"/>
                <c:pt idx="0">
                  <c:v>2</c:v>
                </c:pt>
                <c:pt idx="1">
                  <c:v>47</c:v>
                </c:pt>
                <c:pt idx="2">
                  <c:v>4</c:v>
                </c:pt>
                <c:pt idx="3">
                  <c:v>46</c:v>
                </c:pt>
                <c:pt idx="4">
                  <c:v>63</c:v>
                </c:pt>
                <c:pt idx="5">
                  <c:v>64</c:v>
                </c:pt>
                <c:pt idx="6">
                  <c:v>77</c:v>
                </c:pt>
                <c:pt idx="7">
                  <c:v>118</c:v>
                </c:pt>
                <c:pt idx="8">
                  <c:v>132</c:v>
                </c:pt>
                <c:pt idx="9">
                  <c:v>192</c:v>
                </c:pt>
                <c:pt idx="10">
                  <c:v>173</c:v>
                </c:pt>
                <c:pt idx="11">
                  <c:v>223</c:v>
                </c:pt>
                <c:pt idx="12">
                  <c:v>221</c:v>
                </c:pt>
                <c:pt idx="13">
                  <c:v>262</c:v>
                </c:pt>
                <c:pt idx="14">
                  <c:v>279</c:v>
                </c:pt>
                <c:pt idx="15">
                  <c:v>222</c:v>
                </c:pt>
                <c:pt idx="16">
                  <c:v>165</c:v>
                </c:pt>
                <c:pt idx="17">
                  <c:v>192</c:v>
                </c:pt>
                <c:pt idx="18">
                  <c:v>41</c:v>
                </c:pt>
                <c:pt idx="19">
                  <c:v>172</c:v>
                </c:pt>
                <c:pt idx="20">
                  <c:v>144</c:v>
                </c:pt>
                <c:pt idx="21">
                  <c:v>154</c:v>
                </c:pt>
                <c:pt idx="22">
                  <c:v>149</c:v>
                </c:pt>
                <c:pt idx="23">
                  <c:v>117</c:v>
                </c:pt>
                <c:pt idx="24">
                  <c:v>84</c:v>
                </c:pt>
                <c:pt idx="25">
                  <c:v>140</c:v>
                </c:pt>
                <c:pt idx="26">
                  <c:v>118</c:v>
                </c:pt>
                <c:pt idx="27">
                  <c:v>111</c:v>
                </c:pt>
                <c:pt idx="28">
                  <c:v>229</c:v>
                </c:pt>
                <c:pt idx="29">
                  <c:v>129</c:v>
                </c:pt>
                <c:pt idx="30">
                  <c:v>119</c:v>
                </c:pt>
                <c:pt idx="31">
                  <c:v>104</c:v>
                </c:pt>
                <c:pt idx="32">
                  <c:v>110</c:v>
                </c:pt>
                <c:pt idx="33">
                  <c:v>164</c:v>
                </c:pt>
                <c:pt idx="34">
                  <c:v>196</c:v>
                </c:pt>
                <c:pt idx="35">
                  <c:v>202</c:v>
                </c:pt>
                <c:pt idx="36">
                  <c:v>177</c:v>
                </c:pt>
                <c:pt idx="37">
                  <c:v>204</c:v>
                </c:pt>
                <c:pt idx="38">
                  <c:v>234</c:v>
                </c:pt>
                <c:pt idx="39">
                  <c:v>204</c:v>
                </c:pt>
                <c:pt idx="40">
                  <c:v>218</c:v>
                </c:pt>
                <c:pt idx="41">
                  <c:v>181</c:v>
                </c:pt>
                <c:pt idx="42">
                  <c:v>144</c:v>
                </c:pt>
                <c:pt idx="43">
                  <c:v>160</c:v>
                </c:pt>
                <c:pt idx="44">
                  <c:v>222</c:v>
                </c:pt>
                <c:pt idx="45">
                  <c:v>147</c:v>
                </c:pt>
                <c:pt idx="46">
                  <c:v>138</c:v>
                </c:pt>
                <c:pt idx="47">
                  <c:v>148</c:v>
                </c:pt>
                <c:pt idx="48">
                  <c:v>137</c:v>
                </c:pt>
                <c:pt idx="49">
                  <c:v>183</c:v>
                </c:pt>
                <c:pt idx="50">
                  <c:v>156</c:v>
                </c:pt>
                <c:pt idx="51">
                  <c:v>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2018'!$A$106</c:f>
              <c:strCache>
                <c:ptCount val="1"/>
                <c:pt idx="0">
                  <c:v>POA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2018'!$B$106:$BA$106</c:f>
              <c:numCache>
                <c:formatCode>General</c:formatCode>
                <c:ptCount val="52"/>
                <c:pt idx="0">
                  <c:v>0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14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7</c:v>
                </c:pt>
                <c:pt idx="19">
                  <c:v>21</c:v>
                </c:pt>
                <c:pt idx="20">
                  <c:v>56</c:v>
                </c:pt>
                <c:pt idx="21">
                  <c:v>28</c:v>
                </c:pt>
                <c:pt idx="22">
                  <c:v>10</c:v>
                </c:pt>
                <c:pt idx="23">
                  <c:v>52</c:v>
                </c:pt>
                <c:pt idx="24">
                  <c:v>58</c:v>
                </c:pt>
                <c:pt idx="25">
                  <c:v>80</c:v>
                </c:pt>
                <c:pt idx="26">
                  <c:v>53</c:v>
                </c:pt>
                <c:pt idx="27">
                  <c:v>69</c:v>
                </c:pt>
                <c:pt idx="28">
                  <c:v>62</c:v>
                </c:pt>
                <c:pt idx="29">
                  <c:v>62</c:v>
                </c:pt>
                <c:pt idx="30">
                  <c:v>61</c:v>
                </c:pt>
                <c:pt idx="31">
                  <c:v>19</c:v>
                </c:pt>
                <c:pt idx="32">
                  <c:v>1</c:v>
                </c:pt>
                <c:pt idx="33">
                  <c:v>88</c:v>
                </c:pt>
                <c:pt idx="34">
                  <c:v>109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127</c:v>
                </c:pt>
                <c:pt idx="39">
                  <c:v>103</c:v>
                </c:pt>
                <c:pt idx="40">
                  <c:v>0</c:v>
                </c:pt>
                <c:pt idx="41">
                  <c:v>118</c:v>
                </c:pt>
                <c:pt idx="42">
                  <c:v>108</c:v>
                </c:pt>
                <c:pt idx="43">
                  <c:v>0</c:v>
                </c:pt>
                <c:pt idx="44">
                  <c:v>0</c:v>
                </c:pt>
                <c:pt idx="45">
                  <c:v>63</c:v>
                </c:pt>
                <c:pt idx="46">
                  <c:v>0</c:v>
                </c:pt>
                <c:pt idx="47">
                  <c:v>51</c:v>
                </c:pt>
                <c:pt idx="48">
                  <c:v>21</c:v>
                </c:pt>
                <c:pt idx="49">
                  <c:v>0</c:v>
                </c:pt>
                <c:pt idx="50">
                  <c:v>59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2018'!$A$107</c:f>
              <c:strCache>
                <c:ptCount val="1"/>
                <c:pt idx="0">
                  <c:v>SALESOPOLIS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2018'!$B$107:$BA$107</c:f>
              <c:numCache>
                <c:formatCode>General</c:formatCode>
                <c:ptCount val="52"/>
                <c:pt idx="0">
                  <c:v>24</c:v>
                </c:pt>
                <c:pt idx="1">
                  <c:v>16</c:v>
                </c:pt>
                <c:pt idx="2">
                  <c:v>35</c:v>
                </c:pt>
                <c:pt idx="3">
                  <c:v>32</c:v>
                </c:pt>
                <c:pt idx="4">
                  <c:v>38</c:v>
                </c:pt>
                <c:pt idx="5">
                  <c:v>28</c:v>
                </c:pt>
                <c:pt idx="6">
                  <c:v>33</c:v>
                </c:pt>
                <c:pt idx="7">
                  <c:v>19</c:v>
                </c:pt>
                <c:pt idx="8">
                  <c:v>20</c:v>
                </c:pt>
                <c:pt idx="9">
                  <c:v>19</c:v>
                </c:pt>
                <c:pt idx="10">
                  <c:v>19</c:v>
                </c:pt>
                <c:pt idx="11">
                  <c:v>27</c:v>
                </c:pt>
                <c:pt idx="12">
                  <c:v>18</c:v>
                </c:pt>
                <c:pt idx="13">
                  <c:v>29</c:v>
                </c:pt>
                <c:pt idx="14">
                  <c:v>34</c:v>
                </c:pt>
                <c:pt idx="15">
                  <c:v>38</c:v>
                </c:pt>
                <c:pt idx="16">
                  <c:v>45</c:v>
                </c:pt>
                <c:pt idx="17">
                  <c:v>19</c:v>
                </c:pt>
                <c:pt idx="18">
                  <c:v>29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27</c:v>
                </c:pt>
                <c:pt idx="23">
                  <c:v>25</c:v>
                </c:pt>
                <c:pt idx="24">
                  <c:v>10</c:v>
                </c:pt>
                <c:pt idx="25">
                  <c:v>18</c:v>
                </c:pt>
                <c:pt idx="26">
                  <c:v>20</c:v>
                </c:pt>
                <c:pt idx="27">
                  <c:v>15</c:v>
                </c:pt>
                <c:pt idx="28">
                  <c:v>13</c:v>
                </c:pt>
                <c:pt idx="29">
                  <c:v>16</c:v>
                </c:pt>
                <c:pt idx="30">
                  <c:v>17</c:v>
                </c:pt>
                <c:pt idx="31">
                  <c:v>16</c:v>
                </c:pt>
                <c:pt idx="32">
                  <c:v>19</c:v>
                </c:pt>
                <c:pt idx="33">
                  <c:v>28</c:v>
                </c:pt>
                <c:pt idx="34">
                  <c:v>24</c:v>
                </c:pt>
                <c:pt idx="35">
                  <c:v>28</c:v>
                </c:pt>
                <c:pt idx="36">
                  <c:v>38</c:v>
                </c:pt>
                <c:pt idx="37">
                  <c:v>45</c:v>
                </c:pt>
                <c:pt idx="38">
                  <c:v>43</c:v>
                </c:pt>
                <c:pt idx="39">
                  <c:v>37</c:v>
                </c:pt>
                <c:pt idx="40">
                  <c:v>48</c:v>
                </c:pt>
                <c:pt idx="41">
                  <c:v>55</c:v>
                </c:pt>
                <c:pt idx="42">
                  <c:v>82</c:v>
                </c:pt>
                <c:pt idx="43">
                  <c:v>45</c:v>
                </c:pt>
                <c:pt idx="44">
                  <c:v>42</c:v>
                </c:pt>
                <c:pt idx="45">
                  <c:v>44</c:v>
                </c:pt>
                <c:pt idx="46">
                  <c:v>29</c:v>
                </c:pt>
                <c:pt idx="47">
                  <c:v>36</c:v>
                </c:pt>
                <c:pt idx="48">
                  <c:v>48</c:v>
                </c:pt>
                <c:pt idx="49">
                  <c:v>39</c:v>
                </c:pt>
                <c:pt idx="50">
                  <c:v>36</c:v>
                </c:pt>
                <c:pt idx="51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4000"/>
        <c:axId val="133335872"/>
      </c:lineChart>
      <c:catAx>
        <c:axId val="880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3335872"/>
        <c:crosses val="autoZero"/>
        <c:auto val="1"/>
        <c:lblAlgn val="ctr"/>
        <c:lblOffset val="100"/>
        <c:noMultiLvlLbl val="0"/>
      </c:catAx>
      <c:valAx>
        <c:axId val="133335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806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661007946563442"/>
          <c:y val="0.93807055417597363"/>
          <c:w val="0.45729163913740789"/>
          <c:h val="3.3670006780055842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4. MDDA: Número de casos de diarreia por semana epidemiológica e por municípios, GVE 08 Mogi das Cruzes, ESP, 2018</a:t>
            </a:r>
          </a:p>
        </c:rich>
      </c:tx>
      <c:layout>
        <c:manualLayout>
          <c:xMode val="edge"/>
          <c:yMode val="edge"/>
          <c:x val="0.11138858876598964"/>
          <c:y val="4.2260961436872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51198202889993E-2"/>
          <c:y val="0.18571878990561996"/>
          <c:w val="0.89006765072431104"/>
          <c:h val="0.67326187237688795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2018'!$A$103</c:f>
              <c:strCache>
                <c:ptCount val="1"/>
                <c:pt idx="0">
                  <c:v>GUARULHOS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2018'!$B$103:$BA$103</c:f>
              <c:numCache>
                <c:formatCode>General</c:formatCode>
                <c:ptCount val="52"/>
                <c:pt idx="0">
                  <c:v>1068</c:v>
                </c:pt>
                <c:pt idx="1">
                  <c:v>1124</c:v>
                </c:pt>
                <c:pt idx="2">
                  <c:v>1238</c:v>
                </c:pt>
                <c:pt idx="3">
                  <c:v>1355</c:v>
                </c:pt>
                <c:pt idx="4">
                  <c:v>1118</c:v>
                </c:pt>
                <c:pt idx="5">
                  <c:v>1164</c:v>
                </c:pt>
                <c:pt idx="6">
                  <c:v>1303</c:v>
                </c:pt>
                <c:pt idx="7">
                  <c:v>1171</c:v>
                </c:pt>
                <c:pt idx="8">
                  <c:v>1016</c:v>
                </c:pt>
                <c:pt idx="9">
                  <c:v>1583</c:v>
                </c:pt>
                <c:pt idx="10">
                  <c:v>1486</c:v>
                </c:pt>
                <c:pt idx="11">
                  <c:v>1734</c:v>
                </c:pt>
                <c:pt idx="12">
                  <c:v>1441</c:v>
                </c:pt>
                <c:pt idx="13">
                  <c:v>1541</c:v>
                </c:pt>
                <c:pt idx="14">
                  <c:v>1492</c:v>
                </c:pt>
                <c:pt idx="15">
                  <c:v>1211</c:v>
                </c:pt>
                <c:pt idx="16">
                  <c:v>1188</c:v>
                </c:pt>
                <c:pt idx="17">
                  <c:v>1013</c:v>
                </c:pt>
                <c:pt idx="18">
                  <c:v>1182</c:v>
                </c:pt>
                <c:pt idx="19">
                  <c:v>1229</c:v>
                </c:pt>
                <c:pt idx="20">
                  <c:v>924</c:v>
                </c:pt>
                <c:pt idx="21">
                  <c:v>873</c:v>
                </c:pt>
                <c:pt idx="22">
                  <c:v>947</c:v>
                </c:pt>
                <c:pt idx="23">
                  <c:v>655</c:v>
                </c:pt>
                <c:pt idx="24">
                  <c:v>634</c:v>
                </c:pt>
                <c:pt idx="25">
                  <c:v>716</c:v>
                </c:pt>
                <c:pt idx="26">
                  <c:v>782</c:v>
                </c:pt>
                <c:pt idx="27">
                  <c:v>636</c:v>
                </c:pt>
                <c:pt idx="28">
                  <c:v>753</c:v>
                </c:pt>
                <c:pt idx="29">
                  <c:v>798</c:v>
                </c:pt>
                <c:pt idx="30">
                  <c:v>800</c:v>
                </c:pt>
                <c:pt idx="31">
                  <c:v>894</c:v>
                </c:pt>
                <c:pt idx="32">
                  <c:v>841</c:v>
                </c:pt>
                <c:pt idx="33">
                  <c:v>906</c:v>
                </c:pt>
                <c:pt idx="34">
                  <c:v>880</c:v>
                </c:pt>
                <c:pt idx="35">
                  <c:v>904</c:v>
                </c:pt>
                <c:pt idx="36">
                  <c:v>1149</c:v>
                </c:pt>
                <c:pt idx="37">
                  <c:v>1138</c:v>
                </c:pt>
                <c:pt idx="38">
                  <c:v>1073</c:v>
                </c:pt>
                <c:pt idx="39">
                  <c:v>1010</c:v>
                </c:pt>
                <c:pt idx="40">
                  <c:v>887</c:v>
                </c:pt>
                <c:pt idx="41">
                  <c:v>1268</c:v>
                </c:pt>
                <c:pt idx="42">
                  <c:v>866</c:v>
                </c:pt>
                <c:pt idx="43">
                  <c:v>837</c:v>
                </c:pt>
                <c:pt idx="44">
                  <c:v>1043</c:v>
                </c:pt>
                <c:pt idx="45">
                  <c:v>0</c:v>
                </c:pt>
                <c:pt idx="46">
                  <c:v>884</c:v>
                </c:pt>
                <c:pt idx="47">
                  <c:v>890</c:v>
                </c:pt>
                <c:pt idx="48">
                  <c:v>1041</c:v>
                </c:pt>
                <c:pt idx="49">
                  <c:v>1050</c:v>
                </c:pt>
                <c:pt idx="50">
                  <c:v>962</c:v>
                </c:pt>
                <c:pt idx="51">
                  <c:v>1319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2018'!$A$108</c:f>
              <c:strCache>
                <c:ptCount val="1"/>
                <c:pt idx="0">
                  <c:v>SANTA ISABEL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2018'!$B$108:$BA$108</c:f>
              <c:numCache>
                <c:formatCode>General</c:formatCode>
                <c:ptCount val="52"/>
                <c:pt idx="0">
                  <c:v>43</c:v>
                </c:pt>
                <c:pt idx="1">
                  <c:v>46</c:v>
                </c:pt>
                <c:pt idx="2">
                  <c:v>25</c:v>
                </c:pt>
                <c:pt idx="3">
                  <c:v>28</c:v>
                </c:pt>
                <c:pt idx="4">
                  <c:v>23</c:v>
                </c:pt>
                <c:pt idx="5">
                  <c:v>23</c:v>
                </c:pt>
                <c:pt idx="6">
                  <c:v>47</c:v>
                </c:pt>
                <c:pt idx="7">
                  <c:v>43</c:v>
                </c:pt>
                <c:pt idx="8">
                  <c:v>24</c:v>
                </c:pt>
                <c:pt idx="9">
                  <c:v>63</c:v>
                </c:pt>
                <c:pt idx="10">
                  <c:v>44</c:v>
                </c:pt>
                <c:pt idx="11">
                  <c:v>81</c:v>
                </c:pt>
                <c:pt idx="12">
                  <c:v>91</c:v>
                </c:pt>
                <c:pt idx="13">
                  <c:v>74</c:v>
                </c:pt>
                <c:pt idx="14">
                  <c:v>42</c:v>
                </c:pt>
                <c:pt idx="15">
                  <c:v>35</c:v>
                </c:pt>
                <c:pt idx="16">
                  <c:v>35</c:v>
                </c:pt>
                <c:pt idx="17">
                  <c:v>23</c:v>
                </c:pt>
                <c:pt idx="18">
                  <c:v>27</c:v>
                </c:pt>
                <c:pt idx="19">
                  <c:v>33</c:v>
                </c:pt>
                <c:pt idx="20">
                  <c:v>40</c:v>
                </c:pt>
                <c:pt idx="21">
                  <c:v>17</c:v>
                </c:pt>
                <c:pt idx="22">
                  <c:v>30</c:v>
                </c:pt>
                <c:pt idx="23">
                  <c:v>19</c:v>
                </c:pt>
                <c:pt idx="24">
                  <c:v>34</c:v>
                </c:pt>
                <c:pt idx="25">
                  <c:v>11</c:v>
                </c:pt>
                <c:pt idx="26">
                  <c:v>16</c:v>
                </c:pt>
                <c:pt idx="27">
                  <c:v>13</c:v>
                </c:pt>
                <c:pt idx="28">
                  <c:v>19</c:v>
                </c:pt>
                <c:pt idx="29">
                  <c:v>13</c:v>
                </c:pt>
                <c:pt idx="30">
                  <c:v>29</c:v>
                </c:pt>
                <c:pt idx="31">
                  <c:v>23</c:v>
                </c:pt>
                <c:pt idx="32">
                  <c:v>41</c:v>
                </c:pt>
                <c:pt idx="33">
                  <c:v>29</c:v>
                </c:pt>
                <c:pt idx="34">
                  <c:v>30</c:v>
                </c:pt>
                <c:pt idx="35">
                  <c:v>51</c:v>
                </c:pt>
                <c:pt idx="36">
                  <c:v>37</c:v>
                </c:pt>
                <c:pt idx="37">
                  <c:v>23</c:v>
                </c:pt>
                <c:pt idx="38">
                  <c:v>48</c:v>
                </c:pt>
                <c:pt idx="39">
                  <c:v>28</c:v>
                </c:pt>
                <c:pt idx="40">
                  <c:v>9</c:v>
                </c:pt>
                <c:pt idx="41">
                  <c:v>30</c:v>
                </c:pt>
                <c:pt idx="42">
                  <c:v>24</c:v>
                </c:pt>
                <c:pt idx="43">
                  <c:v>10</c:v>
                </c:pt>
                <c:pt idx="44">
                  <c:v>9</c:v>
                </c:pt>
                <c:pt idx="45">
                  <c:v>7</c:v>
                </c:pt>
                <c:pt idx="46">
                  <c:v>23</c:v>
                </c:pt>
                <c:pt idx="47">
                  <c:v>32</c:v>
                </c:pt>
                <c:pt idx="48">
                  <c:v>21</c:v>
                </c:pt>
                <c:pt idx="49">
                  <c:v>11</c:v>
                </c:pt>
                <c:pt idx="50">
                  <c:v>14</c:v>
                </c:pt>
                <c:pt idx="51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2018'!$A$109</c:f>
              <c:strCache>
                <c:ptCount val="1"/>
                <c:pt idx="0">
                  <c:v>SUZANO</c:v>
                </c:pt>
              </c:strCache>
            </c:strRef>
          </c:tx>
          <c:marker>
            <c:symbol val="none"/>
          </c:marker>
          <c:cat>
            <c:numRef>
              <c:f>'GVE08 MOGIDASCRUZES CONSOL 2018'!$B$98:$BA$98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2018'!$B$109:$BA$109</c:f>
              <c:numCache>
                <c:formatCode>General</c:formatCode>
                <c:ptCount val="52"/>
                <c:pt idx="0">
                  <c:v>174</c:v>
                </c:pt>
                <c:pt idx="1">
                  <c:v>206</c:v>
                </c:pt>
                <c:pt idx="2">
                  <c:v>224</c:v>
                </c:pt>
                <c:pt idx="3">
                  <c:v>202</c:v>
                </c:pt>
                <c:pt idx="4">
                  <c:v>180</c:v>
                </c:pt>
                <c:pt idx="5">
                  <c:v>241</c:v>
                </c:pt>
                <c:pt idx="6">
                  <c:v>178</c:v>
                </c:pt>
                <c:pt idx="7">
                  <c:v>151</c:v>
                </c:pt>
                <c:pt idx="8">
                  <c:v>244</c:v>
                </c:pt>
                <c:pt idx="9">
                  <c:v>220</c:v>
                </c:pt>
                <c:pt idx="10">
                  <c:v>290</c:v>
                </c:pt>
                <c:pt idx="11">
                  <c:v>215</c:v>
                </c:pt>
                <c:pt idx="12">
                  <c:v>202</c:v>
                </c:pt>
                <c:pt idx="13">
                  <c:v>298</c:v>
                </c:pt>
                <c:pt idx="14">
                  <c:v>297</c:v>
                </c:pt>
                <c:pt idx="15">
                  <c:v>221</c:v>
                </c:pt>
                <c:pt idx="16">
                  <c:v>211</c:v>
                </c:pt>
                <c:pt idx="17">
                  <c:v>192</c:v>
                </c:pt>
                <c:pt idx="18">
                  <c:v>148</c:v>
                </c:pt>
                <c:pt idx="19">
                  <c:v>162</c:v>
                </c:pt>
                <c:pt idx="20">
                  <c:v>132</c:v>
                </c:pt>
                <c:pt idx="21">
                  <c:v>134</c:v>
                </c:pt>
                <c:pt idx="22">
                  <c:v>185</c:v>
                </c:pt>
                <c:pt idx="23">
                  <c:v>124</c:v>
                </c:pt>
                <c:pt idx="24">
                  <c:v>149</c:v>
                </c:pt>
                <c:pt idx="25">
                  <c:v>135</c:v>
                </c:pt>
                <c:pt idx="26">
                  <c:v>145</c:v>
                </c:pt>
                <c:pt idx="27">
                  <c:v>175</c:v>
                </c:pt>
                <c:pt idx="28">
                  <c:v>162</c:v>
                </c:pt>
                <c:pt idx="29">
                  <c:v>199</c:v>
                </c:pt>
                <c:pt idx="30">
                  <c:v>160</c:v>
                </c:pt>
                <c:pt idx="31">
                  <c:v>171</c:v>
                </c:pt>
                <c:pt idx="32">
                  <c:v>176</c:v>
                </c:pt>
                <c:pt idx="33">
                  <c:v>196</c:v>
                </c:pt>
                <c:pt idx="34">
                  <c:v>166</c:v>
                </c:pt>
                <c:pt idx="35">
                  <c:v>209</c:v>
                </c:pt>
                <c:pt idx="36">
                  <c:v>182</c:v>
                </c:pt>
                <c:pt idx="37">
                  <c:v>210</c:v>
                </c:pt>
                <c:pt idx="38">
                  <c:v>140</c:v>
                </c:pt>
                <c:pt idx="39">
                  <c:v>162</c:v>
                </c:pt>
                <c:pt idx="40">
                  <c:v>121</c:v>
                </c:pt>
                <c:pt idx="41">
                  <c:v>184</c:v>
                </c:pt>
                <c:pt idx="42">
                  <c:v>136</c:v>
                </c:pt>
                <c:pt idx="43">
                  <c:v>157</c:v>
                </c:pt>
                <c:pt idx="44">
                  <c:v>136</c:v>
                </c:pt>
                <c:pt idx="45">
                  <c:v>156</c:v>
                </c:pt>
                <c:pt idx="46">
                  <c:v>185</c:v>
                </c:pt>
                <c:pt idx="47">
                  <c:v>167</c:v>
                </c:pt>
                <c:pt idx="48">
                  <c:v>139</c:v>
                </c:pt>
                <c:pt idx="49">
                  <c:v>150</c:v>
                </c:pt>
                <c:pt idx="50">
                  <c:v>25</c:v>
                </c:pt>
                <c:pt idx="5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5536"/>
        <c:axId val="133333568"/>
      </c:lineChart>
      <c:catAx>
        <c:axId val="880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3333568"/>
        <c:crosses val="autoZero"/>
        <c:auto val="1"/>
        <c:lblAlgn val="ctr"/>
        <c:lblOffset val="100"/>
        <c:noMultiLvlLbl val="0"/>
      </c:catAx>
      <c:valAx>
        <c:axId val="133333568"/>
        <c:scaling>
          <c:orientation val="minMax"/>
          <c:max val="1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806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106101001935474"/>
          <c:y val="0.94652274646334822"/>
          <c:w val="0.38813036820545499"/>
          <c:h val="4.0009150995586718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ocorrência (tendência bruta </a:t>
            </a:r>
            <a:r>
              <a:rPr lang="pt-BR" sz="1800" b="1" i="0" u="sng" strike="noStrike" baseline="0">
                <a:effectLst/>
              </a:rPr>
              <a:t>sem</a:t>
            </a:r>
            <a:r>
              <a:rPr lang="pt-BR" sz="1800" b="1" i="0" u="none" strike="noStrike" baseline="0">
                <a:effectLst/>
              </a:rPr>
              <a:t> correção por intervalos de faixas etárias)</a:t>
            </a:r>
            <a:r>
              <a:rPr lang="pt-BR"/>
              <a:t>, GVE 08 - Mogi das Cruzes, ESP, 2018</a:t>
            </a:r>
          </a:p>
        </c:rich>
      </c:tx>
      <c:layout>
        <c:manualLayout>
          <c:xMode val="edge"/>
          <c:yMode val="edge"/>
          <c:x val="0.1188614157682412"/>
          <c:y val="3.1695721077654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0961541949471E-2"/>
          <c:y val="0.20684927062405631"/>
          <c:w val="0.86777312263410367"/>
          <c:h val="0.6096970604506450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 ano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2018'!$B$118:$B$121</c:f>
              <c:numCache>
                <c:formatCode>General</c:formatCode>
                <c:ptCount val="4"/>
                <c:pt idx="0">
                  <c:v>1502</c:v>
                </c:pt>
                <c:pt idx="1">
                  <c:v>1217</c:v>
                </c:pt>
                <c:pt idx="2">
                  <c:v>868</c:v>
                </c:pt>
                <c:pt idx="3">
                  <c:v>924</c:v>
                </c:pt>
              </c:numCache>
            </c:numRef>
          </c:val>
        </c:ser>
        <c:ser>
          <c:idx val="1"/>
          <c:order val="1"/>
          <c:tx>
            <c:v>1 - 4 anos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2018'!$C$118:$C$121</c:f>
              <c:numCache>
                <c:formatCode>General</c:formatCode>
                <c:ptCount val="4"/>
                <c:pt idx="0">
                  <c:v>4110</c:v>
                </c:pt>
                <c:pt idx="1">
                  <c:v>4526</c:v>
                </c:pt>
                <c:pt idx="2">
                  <c:v>3804</c:v>
                </c:pt>
                <c:pt idx="3">
                  <c:v>3180</c:v>
                </c:pt>
              </c:numCache>
            </c:numRef>
          </c:val>
        </c:ser>
        <c:ser>
          <c:idx val="2"/>
          <c:order val="2"/>
          <c:tx>
            <c:v>5 - 9 anos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2018'!$D$118:$D$121</c:f>
              <c:numCache>
                <c:formatCode>General</c:formatCode>
                <c:ptCount val="4"/>
                <c:pt idx="0">
                  <c:v>1861</c:v>
                </c:pt>
                <c:pt idx="1">
                  <c:v>2164</c:v>
                </c:pt>
                <c:pt idx="2">
                  <c:v>2045</c:v>
                </c:pt>
                <c:pt idx="3">
                  <c:v>1736</c:v>
                </c:pt>
              </c:numCache>
            </c:numRef>
          </c:val>
        </c:ser>
        <c:ser>
          <c:idx val="3"/>
          <c:order val="3"/>
          <c:tx>
            <c:v>10 anos e +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2018'!$E$118:$E$121</c:f>
              <c:numCache>
                <c:formatCode>General</c:formatCode>
                <c:ptCount val="4"/>
                <c:pt idx="0">
                  <c:v>18473</c:v>
                </c:pt>
                <c:pt idx="1">
                  <c:v>14984</c:v>
                </c:pt>
                <c:pt idx="2">
                  <c:v>13591</c:v>
                </c:pt>
                <c:pt idx="3">
                  <c:v>14726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2018'!$F$118:$F$121</c:f>
              <c:numCache>
                <c:formatCode>General</c:formatCode>
                <c:ptCount val="4"/>
                <c:pt idx="0">
                  <c:v>70</c:v>
                </c:pt>
                <c:pt idx="1">
                  <c:v>13</c:v>
                </c:pt>
                <c:pt idx="2">
                  <c:v>46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6"/>
        <c:axId val="88067584"/>
        <c:axId val="141123584"/>
      </c:barChart>
      <c:catAx>
        <c:axId val="880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1123584"/>
        <c:crosses val="autoZero"/>
        <c:auto val="1"/>
        <c:lblAlgn val="ctr"/>
        <c:lblOffset val="100"/>
        <c:noMultiLvlLbl val="0"/>
      </c:catAx>
      <c:valAx>
        <c:axId val="141123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8067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515889240399736"/>
          <c:y val="0.89568879959735592"/>
          <c:w val="0.48814213129577971"/>
          <c:h val="3.246756595996027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 de ocorrência,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08 - Mogi das Cruzes,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136319175368427E-2"/>
          <c:y val="0.18187958147361288"/>
          <c:w val="0.87436561827840531"/>
          <c:h val="0.669278940627922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2018'!$H$118:$H$121</c:f>
              <c:numCache>
                <c:formatCode>General</c:formatCode>
                <c:ptCount val="4"/>
                <c:pt idx="0">
                  <c:v>8013</c:v>
                </c:pt>
                <c:pt idx="1">
                  <c:v>8152</c:v>
                </c:pt>
                <c:pt idx="2">
                  <c:v>7719</c:v>
                </c:pt>
                <c:pt idx="3">
                  <c:v>7578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2018'!$I$118:$I$121</c:f>
              <c:numCache>
                <c:formatCode>General</c:formatCode>
                <c:ptCount val="4"/>
                <c:pt idx="0">
                  <c:v>7089</c:v>
                </c:pt>
                <c:pt idx="1">
                  <c:v>6495</c:v>
                </c:pt>
                <c:pt idx="2">
                  <c:v>5831</c:v>
                </c:pt>
                <c:pt idx="3">
                  <c:v>5950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2018'!$J$118:$J$121</c:f>
              <c:numCache>
                <c:formatCode>General</c:formatCode>
                <c:ptCount val="4"/>
                <c:pt idx="0">
                  <c:v>8686</c:v>
                </c:pt>
                <c:pt idx="1">
                  <c:v>7792</c:v>
                </c:pt>
                <c:pt idx="2">
                  <c:v>6392</c:v>
                </c:pt>
                <c:pt idx="3">
                  <c:v>6723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'GVE08 MOGIDASCRUZES CONSOL 2018'!$A$118:$A$121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2018'!$K$118:$K$121</c:f>
              <c:numCache>
                <c:formatCode>General</c:formatCode>
                <c:ptCount val="4"/>
                <c:pt idx="0">
                  <c:v>2228</c:v>
                </c:pt>
                <c:pt idx="1">
                  <c:v>465</c:v>
                </c:pt>
                <c:pt idx="2">
                  <c:v>412</c:v>
                </c:pt>
                <c:pt idx="3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3"/>
        <c:axId val="149001728"/>
        <c:axId val="141126464"/>
      </c:barChart>
      <c:catAx>
        <c:axId val="14900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1126464"/>
        <c:crosses val="autoZero"/>
        <c:auto val="1"/>
        <c:lblAlgn val="ctr"/>
        <c:lblOffset val="100"/>
        <c:noMultiLvlLbl val="0"/>
      </c:catAx>
      <c:valAx>
        <c:axId val="141126464"/>
        <c:scaling>
          <c:orientation val="minMax"/>
          <c:max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9001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15482698265628"/>
          <c:y val="0.93125991458712964"/>
          <c:w val="0.25055685191666333"/>
          <c:h val="4.3386338772502905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0</xdr:col>
      <xdr:colOff>981075</xdr:colOff>
      <xdr:row>4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0.43534</cdr:x>
      <cdr:y>0.8954</cdr:y>
    </cdr:from>
    <cdr:to>
      <cdr:x>0.61994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00524" y="5381625"/>
          <a:ext cx="1781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0.41066</cdr:x>
      <cdr:y>0.88273</cdr:y>
    </cdr:from>
    <cdr:to>
      <cdr:x>0.57651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2400" y="5305425"/>
          <a:ext cx="1600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0.45114</cdr:x>
      <cdr:y>0.90016</cdr:y>
    </cdr:from>
    <cdr:to>
      <cdr:x>0.61698</cdr:x>
      <cdr:y>0.94136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2925" y="5410200"/>
          <a:ext cx="16002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+mn-lt"/>
              <a:ea typeface="+mn-ea"/>
              <a:cs typeface="+mn-cs"/>
            </a:rPr>
            <a:t>Semana epidemiológica</a:t>
          </a:r>
          <a:endParaRPr lang="pt-BR">
            <a:effectLst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D125"/>
  <sheetViews>
    <sheetView tabSelected="1" topLeftCell="A10" workbookViewId="0">
      <selection activeCell="E126" sqref="E126"/>
    </sheetView>
  </sheetViews>
  <sheetFormatPr defaultRowHeight="11.25" x14ac:dyDescent="0.2"/>
  <cols>
    <col min="1" max="1" width="21.7109375" style="1" customWidth="1"/>
    <col min="2" max="2" width="10.5703125" style="1" customWidth="1"/>
    <col min="3" max="3" width="6.85546875" style="1" customWidth="1"/>
    <col min="4" max="5" width="8.85546875" style="1" customWidth="1"/>
    <col min="6" max="6" width="10.5703125" style="1" customWidth="1"/>
    <col min="7" max="7" width="9.7109375" style="1" customWidth="1"/>
    <col min="8" max="8" width="8.85546875" style="1" customWidth="1"/>
    <col min="9" max="9" width="6.7109375" style="1" customWidth="1"/>
    <col min="10" max="10" width="7.85546875" style="1" customWidth="1"/>
    <col min="11" max="11" width="8.28515625" style="1" customWidth="1"/>
    <col min="12" max="12" width="9.85546875" style="1" customWidth="1"/>
    <col min="13" max="13" width="11.28515625" style="1" customWidth="1"/>
    <col min="14" max="14" width="10.85546875" style="1" customWidth="1"/>
    <col min="15" max="15" width="10.5703125" style="1" customWidth="1"/>
    <col min="16" max="16" width="11.5703125" style="1" customWidth="1"/>
    <col min="17" max="17" width="11.85546875" style="1" customWidth="1"/>
    <col min="18" max="18" width="12.140625" style="1" customWidth="1"/>
    <col min="19" max="19" width="11.42578125" style="1" customWidth="1"/>
    <col min="20" max="20" width="6.42578125" style="1" customWidth="1"/>
    <col min="21" max="21" width="7.28515625" style="1" customWidth="1"/>
    <col min="22" max="22" width="6.140625" style="1" customWidth="1"/>
    <col min="23" max="23" width="5.85546875" style="1" customWidth="1"/>
    <col min="24" max="24" width="6" style="1" customWidth="1"/>
    <col min="25" max="25" width="4.7109375" style="1" customWidth="1"/>
    <col min="26" max="26" width="5.28515625" style="1" customWidth="1"/>
    <col min="27" max="27" width="5.5703125" style="1" customWidth="1"/>
    <col min="28" max="28" width="6" style="1" customWidth="1"/>
    <col min="29" max="29" width="6.140625" style="1" customWidth="1"/>
    <col min="30" max="30" width="5.7109375" style="1" customWidth="1"/>
    <col min="31" max="31" width="5.28515625" style="1" customWidth="1"/>
    <col min="32" max="32" width="6.140625" style="1" customWidth="1"/>
    <col min="33" max="33" width="6.28515625" style="1" customWidth="1"/>
    <col min="34" max="34" width="5.85546875" style="1" customWidth="1"/>
    <col min="35" max="35" width="6.28515625" style="1" customWidth="1"/>
    <col min="36" max="36" width="5.85546875" style="1" customWidth="1"/>
    <col min="37" max="37" width="5.28515625" style="1" customWidth="1"/>
    <col min="38" max="38" width="6" style="1" customWidth="1"/>
    <col min="39" max="39" width="5.7109375" style="1" customWidth="1"/>
    <col min="40" max="40" width="6.140625" style="1" customWidth="1"/>
    <col min="41" max="41" width="6" style="1" customWidth="1"/>
    <col min="42" max="44" width="5.7109375" style="1" customWidth="1"/>
    <col min="45" max="45" width="5.28515625" style="1" customWidth="1"/>
    <col min="46" max="46" width="5.5703125" style="1" customWidth="1"/>
    <col min="47" max="47" width="5.7109375" style="1" customWidth="1"/>
    <col min="48" max="48" width="5.42578125" style="1" customWidth="1"/>
    <col min="49" max="49" width="5.85546875" style="1" customWidth="1"/>
    <col min="50" max="50" width="5.5703125" style="1" customWidth="1"/>
    <col min="51" max="51" width="5.28515625" style="1" customWidth="1"/>
    <col min="52" max="52" width="5.42578125" style="1" customWidth="1"/>
    <col min="53" max="53" width="5.28515625" style="1" customWidth="1"/>
    <col min="54" max="54" width="6" style="2" bestFit="1" customWidth="1"/>
    <col min="55" max="16384" width="9.140625" style="1"/>
  </cols>
  <sheetData>
    <row r="1" spans="1:54" ht="18" x14ac:dyDescent="0.25">
      <c r="A1" s="3"/>
      <c r="B1" s="4" t="s">
        <v>0</v>
      </c>
      <c r="G1" s="27" t="s">
        <v>54</v>
      </c>
      <c r="O1" s="2"/>
      <c r="BB1" s="14"/>
    </row>
    <row r="2" spans="1:54" x14ac:dyDescent="0.2">
      <c r="A2" s="3"/>
      <c r="B2" s="4" t="s">
        <v>1</v>
      </c>
      <c r="O2" s="2"/>
      <c r="BB2" s="14"/>
    </row>
    <row r="3" spans="1:54" x14ac:dyDescent="0.2">
      <c r="A3" s="3"/>
      <c r="B3" s="4" t="s">
        <v>2</v>
      </c>
      <c r="O3" s="2"/>
      <c r="BB3" s="14"/>
    </row>
    <row r="4" spans="1:54" x14ac:dyDescent="0.2">
      <c r="A4" s="3"/>
      <c r="B4" s="4" t="s">
        <v>3</v>
      </c>
      <c r="O4" s="2"/>
      <c r="BB4" s="14"/>
    </row>
    <row r="5" spans="1:54" ht="18" x14ac:dyDescent="0.25">
      <c r="A5" s="3"/>
      <c r="B5" s="6" t="s">
        <v>61</v>
      </c>
      <c r="H5" s="27" t="s">
        <v>55</v>
      </c>
      <c r="O5" s="2"/>
      <c r="BB5" s="14"/>
    </row>
    <row r="6" spans="1:54" x14ac:dyDescent="0.2">
      <c r="A6" s="3"/>
      <c r="B6" s="6" t="s">
        <v>62</v>
      </c>
      <c r="O6" s="2"/>
      <c r="BB6" s="14"/>
    </row>
    <row r="7" spans="1:54" x14ac:dyDescent="0.2">
      <c r="A7" s="3"/>
      <c r="B7" s="7" t="s">
        <v>4</v>
      </c>
      <c r="O7" s="2"/>
      <c r="BB7" s="14"/>
    </row>
    <row r="8" spans="1:54" x14ac:dyDescent="0.2">
      <c r="A8" s="3"/>
      <c r="B8" s="7"/>
      <c r="O8" s="2"/>
      <c r="BB8" s="14"/>
    </row>
    <row r="9" spans="1:54" ht="12.75" x14ac:dyDescent="0.2">
      <c r="A9" s="3" t="s">
        <v>52</v>
      </c>
      <c r="B9" s="7"/>
      <c r="C9" s="28" t="s">
        <v>43</v>
      </c>
      <c r="O9" s="2"/>
      <c r="BB9" s="14"/>
    </row>
    <row r="10" spans="1:54" ht="12.75" x14ac:dyDescent="0.2">
      <c r="A10" s="3"/>
      <c r="B10" s="7"/>
      <c r="C10" s="29" t="s">
        <v>44</v>
      </c>
      <c r="O10" s="2"/>
      <c r="BB10" s="14"/>
    </row>
    <row r="11" spans="1:54" ht="12.75" x14ac:dyDescent="0.2">
      <c r="A11" s="3"/>
      <c r="C11" s="29" t="s">
        <v>45</v>
      </c>
      <c r="O11" s="2"/>
      <c r="BB11" s="14"/>
    </row>
    <row r="12" spans="1:54" ht="12.75" x14ac:dyDescent="0.2">
      <c r="A12" s="3"/>
      <c r="C12" s="28" t="s">
        <v>60</v>
      </c>
      <c r="O12" s="2"/>
      <c r="BB12" s="14"/>
    </row>
    <row r="13" spans="1:54" ht="12.75" x14ac:dyDescent="0.2">
      <c r="A13" s="3"/>
      <c r="C13" s="28" t="s">
        <v>46</v>
      </c>
      <c r="O13" s="2"/>
      <c r="BB13" s="14"/>
    </row>
    <row r="14" spans="1:54" ht="12.75" x14ac:dyDescent="0.2">
      <c r="A14" s="3"/>
      <c r="C14" s="28" t="s">
        <v>47</v>
      </c>
      <c r="O14" s="2"/>
      <c r="BB14" s="14"/>
    </row>
    <row r="15" spans="1:54" x14ac:dyDescent="0.2">
      <c r="A15" s="8"/>
    </row>
    <row r="17" spans="1:54" s="5" customFormat="1" ht="16.5" thickBot="1" x14ac:dyDescent="0.3">
      <c r="A17" s="26" t="s">
        <v>56</v>
      </c>
      <c r="O17" s="19"/>
      <c r="BB17" s="10"/>
    </row>
    <row r="18" spans="1:54" s="60" customFormat="1" ht="14.1" customHeight="1" thickBot="1" x14ac:dyDescent="0.3">
      <c r="A18" s="109" t="s">
        <v>18</v>
      </c>
      <c r="B18" s="123" t="s">
        <v>19</v>
      </c>
      <c r="C18" s="124"/>
      <c r="D18" s="124"/>
      <c r="E18" s="124"/>
      <c r="F18" s="124"/>
      <c r="G18" s="124"/>
      <c r="H18" s="125" t="s">
        <v>20</v>
      </c>
      <c r="I18" s="125"/>
      <c r="J18" s="125"/>
      <c r="K18" s="125"/>
      <c r="L18" s="126"/>
      <c r="M18" s="111" t="s">
        <v>21</v>
      </c>
      <c r="N18" s="111" t="s">
        <v>22</v>
      </c>
      <c r="O18" s="113" t="s">
        <v>51</v>
      </c>
      <c r="Q18" s="61"/>
      <c r="R18" s="62"/>
      <c r="S18" s="62"/>
      <c r="T18" s="63"/>
      <c r="BB18" s="64"/>
    </row>
    <row r="19" spans="1:54" s="60" customFormat="1" ht="15.75" customHeight="1" thickBot="1" x14ac:dyDescent="0.3">
      <c r="A19" s="110"/>
      <c r="B19" s="65" t="s">
        <v>23</v>
      </c>
      <c r="C19" s="65" t="s">
        <v>24</v>
      </c>
      <c r="D19" s="65" t="s">
        <v>25</v>
      </c>
      <c r="E19" s="65" t="s">
        <v>26</v>
      </c>
      <c r="F19" s="65" t="s">
        <v>27</v>
      </c>
      <c r="G19" s="65" t="s">
        <v>6</v>
      </c>
      <c r="H19" s="65" t="s">
        <v>28</v>
      </c>
      <c r="I19" s="65" t="s">
        <v>29</v>
      </c>
      <c r="J19" s="65" t="s">
        <v>30</v>
      </c>
      <c r="K19" s="65" t="s">
        <v>27</v>
      </c>
      <c r="L19" s="65" t="s">
        <v>6</v>
      </c>
      <c r="M19" s="112"/>
      <c r="N19" s="112"/>
      <c r="O19" s="114"/>
      <c r="P19" s="66"/>
      <c r="Q19" s="67"/>
      <c r="R19" s="62"/>
      <c r="S19" s="62"/>
      <c r="T19" s="63"/>
      <c r="BB19" s="64"/>
    </row>
    <row r="20" spans="1:54" x14ac:dyDescent="0.2">
      <c r="A20" s="43">
        <v>1</v>
      </c>
      <c r="B20" s="44">
        <v>138</v>
      </c>
      <c r="C20" s="44">
        <v>190</v>
      </c>
      <c r="D20" s="44">
        <v>121</v>
      </c>
      <c r="E20" s="44">
        <v>1068</v>
      </c>
      <c r="F20" s="44">
        <v>17</v>
      </c>
      <c r="G20" s="45">
        <v>1534</v>
      </c>
      <c r="H20" s="44">
        <v>510</v>
      </c>
      <c r="I20" s="44">
        <v>415</v>
      </c>
      <c r="J20" s="44">
        <v>341</v>
      </c>
      <c r="K20" s="44">
        <v>268</v>
      </c>
      <c r="L20" s="45">
        <v>1534</v>
      </c>
      <c r="M20" s="44">
        <v>154</v>
      </c>
      <c r="N20" s="44">
        <v>116</v>
      </c>
      <c r="O20" s="44">
        <v>75.319999999999993</v>
      </c>
      <c r="P20" s="23"/>
      <c r="Q20" s="24"/>
      <c r="R20" s="25"/>
      <c r="S20" s="46"/>
    </row>
    <row r="21" spans="1:54" x14ac:dyDescent="0.2">
      <c r="A21" s="47">
        <v>2</v>
      </c>
      <c r="B21" s="48">
        <v>55</v>
      </c>
      <c r="C21" s="48">
        <v>201</v>
      </c>
      <c r="D21" s="48">
        <v>107</v>
      </c>
      <c r="E21" s="48">
        <v>1362</v>
      </c>
      <c r="F21" s="48">
        <v>7</v>
      </c>
      <c r="G21" s="49">
        <v>1732</v>
      </c>
      <c r="H21" s="48">
        <v>553</v>
      </c>
      <c r="I21" s="48">
        <v>356</v>
      </c>
      <c r="J21" s="48">
        <v>396</v>
      </c>
      <c r="K21" s="48">
        <v>427</v>
      </c>
      <c r="L21" s="49">
        <v>1732</v>
      </c>
      <c r="M21" s="48">
        <v>154</v>
      </c>
      <c r="N21" s="48">
        <v>103</v>
      </c>
      <c r="O21" s="48">
        <v>66.88</v>
      </c>
      <c r="P21" s="23"/>
      <c r="Q21" s="24"/>
      <c r="R21" s="25"/>
      <c r="S21" s="46"/>
    </row>
    <row r="22" spans="1:54" x14ac:dyDescent="0.2">
      <c r="A22" s="47">
        <v>3</v>
      </c>
      <c r="B22" s="48">
        <v>57</v>
      </c>
      <c r="C22" s="48">
        <v>225</v>
      </c>
      <c r="D22" s="48">
        <v>130</v>
      </c>
      <c r="E22" s="48">
        <v>1423</v>
      </c>
      <c r="F22" s="48">
        <v>1</v>
      </c>
      <c r="G22" s="49">
        <v>1836</v>
      </c>
      <c r="H22" s="48">
        <v>395</v>
      </c>
      <c r="I22" s="48">
        <v>518</v>
      </c>
      <c r="J22" s="48">
        <v>534</v>
      </c>
      <c r="K22" s="48">
        <v>389</v>
      </c>
      <c r="L22" s="49">
        <v>1836</v>
      </c>
      <c r="M22" s="48">
        <v>154</v>
      </c>
      <c r="N22" s="48">
        <v>105</v>
      </c>
      <c r="O22" s="48">
        <v>68.180000000000007</v>
      </c>
      <c r="P22" s="23"/>
      <c r="Q22" s="24"/>
      <c r="R22" s="25"/>
      <c r="S22" s="46"/>
    </row>
    <row r="23" spans="1:54" x14ac:dyDescent="0.2">
      <c r="A23" s="47">
        <v>4</v>
      </c>
      <c r="B23" s="48">
        <v>73</v>
      </c>
      <c r="C23" s="48">
        <v>262</v>
      </c>
      <c r="D23" s="48">
        <v>146</v>
      </c>
      <c r="E23" s="48">
        <v>1487</v>
      </c>
      <c r="F23" s="48">
        <v>22</v>
      </c>
      <c r="G23" s="49">
        <v>1990</v>
      </c>
      <c r="H23" s="48">
        <v>600</v>
      </c>
      <c r="I23" s="48">
        <v>521</v>
      </c>
      <c r="J23" s="48">
        <v>716</v>
      </c>
      <c r="K23" s="48">
        <v>153</v>
      </c>
      <c r="L23" s="49">
        <v>1990</v>
      </c>
      <c r="M23" s="48">
        <v>154</v>
      </c>
      <c r="N23" s="48">
        <v>120</v>
      </c>
      <c r="O23" s="48">
        <v>77.92</v>
      </c>
      <c r="P23" s="23"/>
      <c r="Q23" s="24"/>
      <c r="R23" s="25"/>
      <c r="S23" s="46"/>
    </row>
    <row r="24" spans="1:54" x14ac:dyDescent="0.2">
      <c r="A24" s="47">
        <v>5</v>
      </c>
      <c r="B24" s="48">
        <v>153</v>
      </c>
      <c r="C24" s="48">
        <v>245</v>
      </c>
      <c r="D24" s="48">
        <v>140</v>
      </c>
      <c r="E24" s="48">
        <v>1138</v>
      </c>
      <c r="F24" s="48">
        <v>2</v>
      </c>
      <c r="G24" s="49">
        <v>1678</v>
      </c>
      <c r="H24" s="48">
        <v>488</v>
      </c>
      <c r="I24" s="48">
        <v>458</v>
      </c>
      <c r="J24" s="48">
        <v>648</v>
      </c>
      <c r="K24" s="48">
        <v>84</v>
      </c>
      <c r="L24" s="49">
        <v>1678</v>
      </c>
      <c r="M24" s="48">
        <v>154</v>
      </c>
      <c r="N24" s="48">
        <v>100</v>
      </c>
      <c r="O24" s="48">
        <v>64.94</v>
      </c>
      <c r="P24" s="23"/>
      <c r="Q24" s="24"/>
      <c r="R24" s="25"/>
      <c r="S24" s="46"/>
    </row>
    <row r="25" spans="1:54" x14ac:dyDescent="0.2">
      <c r="A25" s="47">
        <v>6</v>
      </c>
      <c r="B25" s="48">
        <v>81</v>
      </c>
      <c r="C25" s="48">
        <v>263</v>
      </c>
      <c r="D25" s="48">
        <v>116</v>
      </c>
      <c r="E25" s="48">
        <v>1258</v>
      </c>
      <c r="F25" s="48">
        <v>2</v>
      </c>
      <c r="G25" s="49">
        <v>1720</v>
      </c>
      <c r="H25" s="48">
        <v>424</v>
      </c>
      <c r="I25" s="48">
        <v>554</v>
      </c>
      <c r="J25" s="48">
        <v>657</v>
      </c>
      <c r="K25" s="48">
        <v>85</v>
      </c>
      <c r="L25" s="49">
        <v>1720</v>
      </c>
      <c r="M25" s="48">
        <v>154</v>
      </c>
      <c r="N25" s="48">
        <v>109</v>
      </c>
      <c r="O25" s="48">
        <v>70.78</v>
      </c>
      <c r="P25" s="23"/>
      <c r="Q25" s="24"/>
      <c r="R25" s="25"/>
      <c r="S25" s="46"/>
    </row>
    <row r="26" spans="1:54" x14ac:dyDescent="0.2">
      <c r="A26" s="47">
        <v>7</v>
      </c>
      <c r="B26" s="48">
        <v>83</v>
      </c>
      <c r="C26" s="48">
        <v>278</v>
      </c>
      <c r="D26" s="48">
        <v>125</v>
      </c>
      <c r="E26" s="48">
        <v>1538</v>
      </c>
      <c r="F26" s="48">
        <v>6</v>
      </c>
      <c r="G26" s="49">
        <v>2030</v>
      </c>
      <c r="H26" s="48">
        <v>534</v>
      </c>
      <c r="I26" s="48">
        <v>550</v>
      </c>
      <c r="J26" s="48">
        <v>758</v>
      </c>
      <c r="K26" s="48">
        <v>188</v>
      </c>
      <c r="L26" s="49">
        <v>2030</v>
      </c>
      <c r="M26" s="48">
        <v>154</v>
      </c>
      <c r="N26" s="48">
        <v>116</v>
      </c>
      <c r="O26" s="48">
        <v>75.319999999999993</v>
      </c>
      <c r="P26" s="23"/>
      <c r="Q26" s="24"/>
      <c r="R26" s="25"/>
      <c r="S26" s="46"/>
    </row>
    <row r="27" spans="1:54" x14ac:dyDescent="0.2">
      <c r="A27" s="47">
        <v>8</v>
      </c>
      <c r="B27" s="48">
        <v>90</v>
      </c>
      <c r="C27" s="48">
        <v>278</v>
      </c>
      <c r="D27" s="48">
        <v>137</v>
      </c>
      <c r="E27" s="48">
        <v>1359</v>
      </c>
      <c r="F27" s="48">
        <v>0</v>
      </c>
      <c r="G27" s="49">
        <v>1864</v>
      </c>
      <c r="H27" s="48">
        <v>539</v>
      </c>
      <c r="I27" s="48">
        <v>512</v>
      </c>
      <c r="J27" s="48">
        <v>734</v>
      </c>
      <c r="K27" s="48">
        <v>79</v>
      </c>
      <c r="L27" s="49">
        <v>1864</v>
      </c>
      <c r="M27" s="48">
        <v>154</v>
      </c>
      <c r="N27" s="48">
        <v>126</v>
      </c>
      <c r="O27" s="48">
        <v>81.819999999999993</v>
      </c>
      <c r="P27" s="23"/>
      <c r="Q27" s="24"/>
      <c r="R27" s="25"/>
      <c r="S27" s="46"/>
    </row>
    <row r="28" spans="1:54" x14ac:dyDescent="0.2">
      <c r="A28" s="47">
        <v>9</v>
      </c>
      <c r="B28" s="48">
        <v>66</v>
      </c>
      <c r="C28" s="48">
        <v>289</v>
      </c>
      <c r="D28" s="48">
        <v>138</v>
      </c>
      <c r="E28" s="48">
        <v>1243</v>
      </c>
      <c r="F28" s="48">
        <v>1</v>
      </c>
      <c r="G28" s="49">
        <v>1737</v>
      </c>
      <c r="H28" s="48">
        <v>551</v>
      </c>
      <c r="I28" s="48">
        <v>564</v>
      </c>
      <c r="J28" s="48">
        <v>622</v>
      </c>
      <c r="K28" s="48">
        <v>0</v>
      </c>
      <c r="L28" s="49">
        <v>1737</v>
      </c>
      <c r="M28" s="48">
        <v>154</v>
      </c>
      <c r="N28" s="48">
        <v>114</v>
      </c>
      <c r="O28" s="48">
        <v>74.03</v>
      </c>
      <c r="P28" s="23"/>
      <c r="Q28" s="24"/>
      <c r="R28" s="25"/>
      <c r="S28" s="46"/>
    </row>
    <row r="29" spans="1:54" x14ac:dyDescent="0.2">
      <c r="A29" s="47">
        <v>10</v>
      </c>
      <c r="B29" s="48">
        <v>189</v>
      </c>
      <c r="C29" s="48">
        <v>458</v>
      </c>
      <c r="D29" s="48">
        <v>182</v>
      </c>
      <c r="E29" s="48">
        <v>1607</v>
      </c>
      <c r="F29" s="48">
        <v>0</v>
      </c>
      <c r="G29" s="49">
        <v>2436</v>
      </c>
      <c r="H29" s="48">
        <v>785</v>
      </c>
      <c r="I29" s="48">
        <v>665</v>
      </c>
      <c r="J29" s="48">
        <v>800</v>
      </c>
      <c r="K29" s="48">
        <v>186</v>
      </c>
      <c r="L29" s="49">
        <v>2436</v>
      </c>
      <c r="M29" s="48">
        <v>154</v>
      </c>
      <c r="N29" s="48">
        <v>110</v>
      </c>
      <c r="O29" s="48">
        <v>71.430000000000007</v>
      </c>
      <c r="P29" s="23"/>
      <c r="Q29" s="24"/>
      <c r="R29" s="25"/>
      <c r="S29" s="46"/>
    </row>
    <row r="30" spans="1:54" x14ac:dyDescent="0.2">
      <c r="A30" s="47">
        <v>11</v>
      </c>
      <c r="B30" s="48">
        <v>163</v>
      </c>
      <c r="C30" s="48">
        <v>421</v>
      </c>
      <c r="D30" s="48">
        <v>142</v>
      </c>
      <c r="E30" s="48">
        <v>1590</v>
      </c>
      <c r="F30" s="48">
        <v>10</v>
      </c>
      <c r="G30" s="49">
        <v>2326</v>
      </c>
      <c r="H30" s="48">
        <v>767</v>
      </c>
      <c r="I30" s="48">
        <v>684</v>
      </c>
      <c r="J30" s="48">
        <v>762</v>
      </c>
      <c r="K30" s="48">
        <v>113</v>
      </c>
      <c r="L30" s="49">
        <v>2326</v>
      </c>
      <c r="M30" s="48">
        <v>154</v>
      </c>
      <c r="N30" s="48">
        <v>118</v>
      </c>
      <c r="O30" s="48">
        <v>76.62</v>
      </c>
      <c r="P30" s="23"/>
      <c r="Q30" s="24"/>
      <c r="R30" s="25"/>
      <c r="S30" s="46"/>
    </row>
    <row r="31" spans="1:54" x14ac:dyDescent="0.2">
      <c r="A31" s="47">
        <v>12</v>
      </c>
      <c r="B31" s="48">
        <v>225</v>
      </c>
      <c r="C31" s="48">
        <v>501</v>
      </c>
      <c r="D31" s="48">
        <v>193</v>
      </c>
      <c r="E31" s="48">
        <v>1824</v>
      </c>
      <c r="F31" s="48">
        <v>1</v>
      </c>
      <c r="G31" s="49">
        <v>2744</v>
      </c>
      <c r="H31" s="48">
        <v>1070</v>
      </c>
      <c r="I31" s="48">
        <v>646</v>
      </c>
      <c r="J31" s="48">
        <v>870</v>
      </c>
      <c r="K31" s="48">
        <v>158</v>
      </c>
      <c r="L31" s="49">
        <v>2744</v>
      </c>
      <c r="M31" s="48">
        <v>154</v>
      </c>
      <c r="N31" s="48">
        <v>115</v>
      </c>
      <c r="O31" s="48">
        <v>74.680000000000007</v>
      </c>
      <c r="P31" s="23"/>
      <c r="Q31" s="24"/>
      <c r="R31" s="25"/>
      <c r="S31" s="46"/>
    </row>
    <row r="32" spans="1:54" s="5" customFormat="1" x14ac:dyDescent="0.2">
      <c r="A32" s="47">
        <v>13</v>
      </c>
      <c r="B32" s="48">
        <v>129</v>
      </c>
      <c r="C32" s="48">
        <v>499</v>
      </c>
      <c r="D32" s="48">
        <v>184</v>
      </c>
      <c r="E32" s="48">
        <v>1576</v>
      </c>
      <c r="F32" s="48">
        <v>1</v>
      </c>
      <c r="G32" s="49">
        <v>2389</v>
      </c>
      <c r="H32" s="48">
        <v>797</v>
      </c>
      <c r="I32" s="48">
        <v>646</v>
      </c>
      <c r="J32" s="48">
        <v>848</v>
      </c>
      <c r="K32" s="48">
        <v>98</v>
      </c>
      <c r="L32" s="49">
        <v>2389</v>
      </c>
      <c r="M32" s="48">
        <v>154</v>
      </c>
      <c r="N32" s="48">
        <v>118</v>
      </c>
      <c r="O32" s="48">
        <v>76.62</v>
      </c>
      <c r="P32" s="23"/>
      <c r="Q32" s="24"/>
      <c r="R32" s="25"/>
      <c r="S32" s="46"/>
      <c r="BB32" s="10"/>
    </row>
    <row r="33" spans="1:19" ht="12" customHeight="1" x14ac:dyDescent="0.2">
      <c r="A33" s="47">
        <v>14</v>
      </c>
      <c r="B33" s="48">
        <v>195</v>
      </c>
      <c r="C33" s="48">
        <v>548</v>
      </c>
      <c r="D33" s="48">
        <v>225</v>
      </c>
      <c r="E33" s="48">
        <v>1700</v>
      </c>
      <c r="F33" s="48">
        <v>2</v>
      </c>
      <c r="G33" s="49">
        <v>2670</v>
      </c>
      <c r="H33" s="48">
        <v>904</v>
      </c>
      <c r="I33" s="48">
        <v>707</v>
      </c>
      <c r="J33" s="48">
        <v>910</v>
      </c>
      <c r="K33" s="48">
        <v>149</v>
      </c>
      <c r="L33" s="49">
        <v>2670</v>
      </c>
      <c r="M33" s="48">
        <v>154</v>
      </c>
      <c r="N33" s="48">
        <v>116</v>
      </c>
      <c r="O33" s="48">
        <v>75.319999999999993</v>
      </c>
      <c r="P33" s="23"/>
      <c r="Q33" s="24"/>
      <c r="R33" s="25"/>
      <c r="S33" s="46"/>
    </row>
    <row r="34" spans="1:19" ht="12.75" customHeight="1" x14ac:dyDescent="0.2">
      <c r="A34" s="47">
        <v>15</v>
      </c>
      <c r="B34" s="48">
        <v>212</v>
      </c>
      <c r="C34" s="48">
        <v>562</v>
      </c>
      <c r="D34" s="48">
        <v>331</v>
      </c>
      <c r="E34" s="48">
        <v>1510</v>
      </c>
      <c r="F34" s="48">
        <v>2</v>
      </c>
      <c r="G34" s="49">
        <v>2617</v>
      </c>
      <c r="H34" s="48">
        <v>898</v>
      </c>
      <c r="I34" s="48">
        <v>684</v>
      </c>
      <c r="J34" s="48">
        <v>922</v>
      </c>
      <c r="K34" s="48">
        <v>113</v>
      </c>
      <c r="L34" s="49">
        <v>2617</v>
      </c>
      <c r="M34" s="48">
        <v>154</v>
      </c>
      <c r="N34" s="48">
        <v>124</v>
      </c>
      <c r="O34" s="48">
        <v>80.52</v>
      </c>
      <c r="P34" s="23"/>
      <c r="Q34" s="24"/>
      <c r="R34" s="25"/>
      <c r="S34" s="46"/>
    </row>
    <row r="35" spans="1:19" ht="12.75" customHeight="1" x14ac:dyDescent="0.2">
      <c r="A35" s="47">
        <v>16</v>
      </c>
      <c r="B35" s="48">
        <v>120</v>
      </c>
      <c r="C35" s="48">
        <v>482</v>
      </c>
      <c r="D35" s="48">
        <v>162</v>
      </c>
      <c r="E35" s="48">
        <v>1329</v>
      </c>
      <c r="F35" s="48">
        <v>1</v>
      </c>
      <c r="G35" s="49">
        <v>2094</v>
      </c>
      <c r="H35" s="48">
        <v>694</v>
      </c>
      <c r="I35" s="48">
        <v>588</v>
      </c>
      <c r="J35" s="48">
        <v>747</v>
      </c>
      <c r="K35" s="48">
        <v>65</v>
      </c>
      <c r="L35" s="49">
        <v>2094</v>
      </c>
      <c r="M35" s="48">
        <v>154</v>
      </c>
      <c r="N35" s="48">
        <v>113</v>
      </c>
      <c r="O35" s="48">
        <v>73.38</v>
      </c>
      <c r="P35" s="23"/>
      <c r="Q35" s="24"/>
      <c r="R35" s="25"/>
      <c r="S35" s="46"/>
    </row>
    <row r="36" spans="1:19" x14ac:dyDescent="0.2">
      <c r="A36" s="47">
        <v>17</v>
      </c>
      <c r="B36" s="48">
        <v>86</v>
      </c>
      <c r="C36" s="48">
        <v>403</v>
      </c>
      <c r="D36" s="48">
        <v>195</v>
      </c>
      <c r="E36" s="48">
        <v>1280</v>
      </c>
      <c r="F36" s="48">
        <v>5</v>
      </c>
      <c r="G36" s="49">
        <v>1969</v>
      </c>
      <c r="H36" s="48">
        <v>756</v>
      </c>
      <c r="I36" s="48">
        <v>556</v>
      </c>
      <c r="J36" s="48">
        <v>642</v>
      </c>
      <c r="K36" s="48">
        <v>15</v>
      </c>
      <c r="L36" s="49">
        <v>1969</v>
      </c>
      <c r="M36" s="48">
        <v>154</v>
      </c>
      <c r="N36" s="48">
        <v>112</v>
      </c>
      <c r="O36" s="48">
        <v>72.73</v>
      </c>
      <c r="P36" s="23"/>
      <c r="Q36" s="24"/>
      <c r="R36" s="25"/>
      <c r="S36" s="46"/>
    </row>
    <row r="37" spans="1:19" x14ac:dyDescent="0.2">
      <c r="A37" s="47">
        <v>18</v>
      </c>
      <c r="B37" s="48">
        <v>77</v>
      </c>
      <c r="C37" s="48">
        <v>358</v>
      </c>
      <c r="D37" s="48">
        <v>175</v>
      </c>
      <c r="E37" s="48">
        <v>1140</v>
      </c>
      <c r="F37" s="48">
        <v>0</v>
      </c>
      <c r="G37" s="49">
        <v>1750</v>
      </c>
      <c r="H37" s="48">
        <v>647</v>
      </c>
      <c r="I37" s="48">
        <v>485</v>
      </c>
      <c r="J37" s="48">
        <v>612</v>
      </c>
      <c r="K37" s="48">
        <v>6</v>
      </c>
      <c r="L37" s="49">
        <v>1750</v>
      </c>
      <c r="M37" s="48">
        <v>154</v>
      </c>
      <c r="N37" s="48">
        <v>112</v>
      </c>
      <c r="O37" s="48">
        <v>72.73</v>
      </c>
      <c r="P37" s="23"/>
      <c r="Q37" s="24"/>
      <c r="R37" s="25"/>
      <c r="S37" s="46"/>
    </row>
    <row r="38" spans="1:19" x14ac:dyDescent="0.2">
      <c r="A38" s="47">
        <v>19</v>
      </c>
      <c r="B38" s="48">
        <v>65</v>
      </c>
      <c r="C38" s="48">
        <v>273</v>
      </c>
      <c r="D38" s="48">
        <v>116</v>
      </c>
      <c r="E38" s="48">
        <v>1277</v>
      </c>
      <c r="F38" s="48">
        <v>1</v>
      </c>
      <c r="G38" s="49">
        <v>1732</v>
      </c>
      <c r="H38" s="48">
        <v>592</v>
      </c>
      <c r="I38" s="48">
        <v>450</v>
      </c>
      <c r="J38" s="48">
        <v>653</v>
      </c>
      <c r="K38" s="48">
        <v>37</v>
      </c>
      <c r="L38" s="49">
        <v>1732</v>
      </c>
      <c r="M38" s="48">
        <v>154</v>
      </c>
      <c r="N38" s="48">
        <v>110</v>
      </c>
      <c r="O38" s="48">
        <v>71.430000000000007</v>
      </c>
      <c r="P38" s="23"/>
      <c r="Q38" s="24"/>
      <c r="R38" s="25"/>
      <c r="S38" s="46"/>
    </row>
    <row r="39" spans="1:19" x14ac:dyDescent="0.2">
      <c r="A39" s="47">
        <v>20</v>
      </c>
      <c r="B39" s="48">
        <v>99</v>
      </c>
      <c r="C39" s="48">
        <v>361</v>
      </c>
      <c r="D39" s="48">
        <v>163</v>
      </c>
      <c r="E39" s="48">
        <v>1315</v>
      </c>
      <c r="F39" s="48">
        <v>0</v>
      </c>
      <c r="G39" s="49">
        <v>1938</v>
      </c>
      <c r="H39" s="48">
        <v>697</v>
      </c>
      <c r="I39" s="48">
        <v>575</v>
      </c>
      <c r="J39" s="48">
        <v>647</v>
      </c>
      <c r="K39" s="48">
        <v>19</v>
      </c>
      <c r="L39" s="49">
        <v>1938</v>
      </c>
      <c r="M39" s="48">
        <v>154</v>
      </c>
      <c r="N39" s="48">
        <v>113</v>
      </c>
      <c r="O39" s="48">
        <v>73.38</v>
      </c>
      <c r="P39" s="23"/>
      <c r="Q39" s="24"/>
      <c r="R39" s="25"/>
      <c r="S39" s="46"/>
    </row>
    <row r="40" spans="1:19" x14ac:dyDescent="0.2">
      <c r="A40" s="47">
        <v>21</v>
      </c>
      <c r="B40" s="48">
        <v>63</v>
      </c>
      <c r="C40" s="48">
        <v>290</v>
      </c>
      <c r="D40" s="48">
        <v>151</v>
      </c>
      <c r="E40" s="48">
        <v>1047</v>
      </c>
      <c r="F40" s="48">
        <v>2</v>
      </c>
      <c r="G40" s="49">
        <v>1553</v>
      </c>
      <c r="H40" s="48">
        <v>662</v>
      </c>
      <c r="I40" s="48">
        <v>412</v>
      </c>
      <c r="J40" s="48">
        <v>468</v>
      </c>
      <c r="K40" s="48">
        <v>11</v>
      </c>
      <c r="L40" s="49">
        <v>1553</v>
      </c>
      <c r="M40" s="48">
        <v>154</v>
      </c>
      <c r="N40" s="48">
        <v>124</v>
      </c>
      <c r="O40" s="48">
        <v>80.52</v>
      </c>
      <c r="P40" s="23"/>
      <c r="Q40" s="24"/>
      <c r="R40" s="25"/>
      <c r="S40" s="46"/>
    </row>
    <row r="41" spans="1:19" x14ac:dyDescent="0.2">
      <c r="A41" s="47">
        <v>22</v>
      </c>
      <c r="B41" s="48">
        <v>61</v>
      </c>
      <c r="C41" s="48">
        <v>289</v>
      </c>
      <c r="D41" s="48">
        <v>136</v>
      </c>
      <c r="E41" s="48">
        <v>921</v>
      </c>
      <c r="F41" s="48">
        <v>0</v>
      </c>
      <c r="G41" s="49">
        <v>1407</v>
      </c>
      <c r="H41" s="48">
        <v>555</v>
      </c>
      <c r="I41" s="48">
        <v>412</v>
      </c>
      <c r="J41" s="48">
        <v>425</v>
      </c>
      <c r="K41" s="48">
        <v>15</v>
      </c>
      <c r="L41" s="49">
        <v>1407</v>
      </c>
      <c r="M41" s="48">
        <v>154</v>
      </c>
      <c r="N41" s="48">
        <v>115</v>
      </c>
      <c r="O41" s="48">
        <v>74.680000000000007</v>
      </c>
      <c r="P41" s="23"/>
      <c r="Q41" s="24"/>
      <c r="R41" s="25"/>
      <c r="S41" s="46"/>
    </row>
    <row r="42" spans="1:19" x14ac:dyDescent="0.2">
      <c r="A42" s="47">
        <v>23</v>
      </c>
      <c r="B42" s="48">
        <v>72</v>
      </c>
      <c r="C42" s="48">
        <v>277</v>
      </c>
      <c r="D42" s="48">
        <v>167</v>
      </c>
      <c r="E42" s="48">
        <v>1056</v>
      </c>
      <c r="F42" s="48">
        <v>0</v>
      </c>
      <c r="G42" s="49">
        <v>1572</v>
      </c>
      <c r="H42" s="48">
        <v>566</v>
      </c>
      <c r="I42" s="48">
        <v>540</v>
      </c>
      <c r="J42" s="48">
        <v>460</v>
      </c>
      <c r="K42" s="48">
        <v>6</v>
      </c>
      <c r="L42" s="49">
        <v>1572</v>
      </c>
      <c r="M42" s="48">
        <v>154</v>
      </c>
      <c r="N42" s="48">
        <v>109</v>
      </c>
      <c r="O42" s="48">
        <v>70.78</v>
      </c>
      <c r="P42" s="23"/>
      <c r="Q42" s="24"/>
      <c r="R42" s="25"/>
      <c r="S42" s="46"/>
    </row>
    <row r="43" spans="1:19" x14ac:dyDescent="0.2">
      <c r="A43" s="47">
        <v>24</v>
      </c>
      <c r="B43" s="48">
        <v>49</v>
      </c>
      <c r="C43" s="48">
        <v>196</v>
      </c>
      <c r="D43" s="48">
        <v>138</v>
      </c>
      <c r="E43" s="48">
        <v>813</v>
      </c>
      <c r="F43" s="48">
        <v>0</v>
      </c>
      <c r="G43" s="49">
        <v>1196</v>
      </c>
      <c r="H43" s="48">
        <v>389</v>
      </c>
      <c r="I43" s="48">
        <v>345</v>
      </c>
      <c r="J43" s="48">
        <v>455</v>
      </c>
      <c r="K43" s="48">
        <v>7</v>
      </c>
      <c r="L43" s="49">
        <v>1196</v>
      </c>
      <c r="M43" s="48">
        <v>154</v>
      </c>
      <c r="N43" s="48">
        <v>116</v>
      </c>
      <c r="O43" s="48">
        <v>75.319999999999993</v>
      </c>
      <c r="P43" s="23"/>
      <c r="Q43" s="24"/>
      <c r="R43" s="25"/>
      <c r="S43" s="46"/>
    </row>
    <row r="44" spans="1:19" x14ac:dyDescent="0.2">
      <c r="A44" s="47">
        <v>25</v>
      </c>
      <c r="B44" s="48">
        <v>54</v>
      </c>
      <c r="C44" s="48">
        <v>233</v>
      </c>
      <c r="D44" s="48">
        <v>85</v>
      </c>
      <c r="E44" s="48">
        <v>772</v>
      </c>
      <c r="F44" s="48">
        <v>0</v>
      </c>
      <c r="G44" s="49">
        <v>1144</v>
      </c>
      <c r="H44" s="48">
        <v>392</v>
      </c>
      <c r="I44" s="48">
        <v>327</v>
      </c>
      <c r="J44" s="48">
        <v>415</v>
      </c>
      <c r="K44" s="48">
        <v>10</v>
      </c>
      <c r="L44" s="49">
        <v>1144</v>
      </c>
      <c r="M44" s="48">
        <v>154</v>
      </c>
      <c r="N44" s="48">
        <v>107</v>
      </c>
      <c r="O44" s="48">
        <v>69.48</v>
      </c>
      <c r="P44" s="23"/>
      <c r="Q44" s="24"/>
      <c r="R44" s="25"/>
      <c r="S44" s="46"/>
    </row>
    <row r="45" spans="1:19" x14ac:dyDescent="0.2">
      <c r="A45" s="47">
        <v>26</v>
      </c>
      <c r="B45" s="48">
        <v>64</v>
      </c>
      <c r="C45" s="48">
        <v>254</v>
      </c>
      <c r="D45" s="48">
        <v>120</v>
      </c>
      <c r="E45" s="48">
        <v>824</v>
      </c>
      <c r="F45" s="48">
        <v>0</v>
      </c>
      <c r="G45" s="49">
        <v>1262</v>
      </c>
      <c r="H45" s="48">
        <v>400</v>
      </c>
      <c r="I45" s="48">
        <v>414</v>
      </c>
      <c r="J45" s="48">
        <v>436</v>
      </c>
      <c r="K45" s="48">
        <v>12</v>
      </c>
      <c r="L45" s="49">
        <v>1262</v>
      </c>
      <c r="M45" s="48">
        <v>154</v>
      </c>
      <c r="N45" s="48">
        <v>119</v>
      </c>
      <c r="O45" s="48">
        <v>77.27</v>
      </c>
      <c r="P45" s="23"/>
      <c r="Q45" s="24"/>
      <c r="R45" s="25"/>
      <c r="S45" s="46"/>
    </row>
    <row r="46" spans="1:19" x14ac:dyDescent="0.2">
      <c r="A46" s="47">
        <v>27</v>
      </c>
      <c r="B46" s="48">
        <v>50</v>
      </c>
      <c r="C46" s="48">
        <v>222</v>
      </c>
      <c r="D46" s="48">
        <v>118</v>
      </c>
      <c r="E46" s="48">
        <v>949</v>
      </c>
      <c r="F46" s="48">
        <v>0</v>
      </c>
      <c r="G46" s="49">
        <v>1339</v>
      </c>
      <c r="H46" s="48">
        <v>526</v>
      </c>
      <c r="I46" s="48">
        <v>397</v>
      </c>
      <c r="J46" s="48">
        <v>398</v>
      </c>
      <c r="K46" s="48">
        <v>18</v>
      </c>
      <c r="L46" s="49">
        <v>1339</v>
      </c>
      <c r="M46" s="48">
        <v>154</v>
      </c>
      <c r="N46" s="48">
        <v>107</v>
      </c>
      <c r="O46" s="48">
        <v>69.48</v>
      </c>
      <c r="P46" s="23"/>
      <c r="Q46" s="24"/>
      <c r="R46" s="25"/>
      <c r="S46" s="46"/>
    </row>
    <row r="47" spans="1:19" x14ac:dyDescent="0.2">
      <c r="A47" s="47">
        <v>28</v>
      </c>
      <c r="B47" s="48">
        <v>41</v>
      </c>
      <c r="C47" s="48">
        <v>243</v>
      </c>
      <c r="D47" s="48">
        <v>114</v>
      </c>
      <c r="E47" s="48">
        <v>797</v>
      </c>
      <c r="F47" s="48">
        <v>0</v>
      </c>
      <c r="G47" s="49">
        <v>1195</v>
      </c>
      <c r="H47" s="48">
        <v>474</v>
      </c>
      <c r="I47" s="48">
        <v>346</v>
      </c>
      <c r="J47" s="48">
        <v>344</v>
      </c>
      <c r="K47" s="48">
        <v>31</v>
      </c>
      <c r="L47" s="49">
        <v>1195</v>
      </c>
      <c r="M47" s="48">
        <v>154</v>
      </c>
      <c r="N47" s="48">
        <v>119</v>
      </c>
      <c r="O47" s="48">
        <v>77.27</v>
      </c>
      <c r="P47" s="23"/>
      <c r="Q47" s="24"/>
      <c r="R47" s="25"/>
      <c r="S47" s="46"/>
    </row>
    <row r="48" spans="1:19" x14ac:dyDescent="0.2">
      <c r="A48" s="47">
        <v>29</v>
      </c>
      <c r="B48" s="48">
        <v>53</v>
      </c>
      <c r="C48" s="48">
        <v>275</v>
      </c>
      <c r="D48" s="48">
        <v>123</v>
      </c>
      <c r="E48" s="48">
        <v>969</v>
      </c>
      <c r="F48" s="48">
        <v>0</v>
      </c>
      <c r="G48" s="49">
        <v>1420</v>
      </c>
      <c r="H48" s="48">
        <v>589</v>
      </c>
      <c r="I48" s="48">
        <v>376</v>
      </c>
      <c r="J48" s="48">
        <v>432</v>
      </c>
      <c r="K48" s="48">
        <v>23</v>
      </c>
      <c r="L48" s="49">
        <v>1420</v>
      </c>
      <c r="M48" s="48">
        <v>154</v>
      </c>
      <c r="N48" s="48">
        <v>115</v>
      </c>
      <c r="O48" s="48">
        <v>74.680000000000007</v>
      </c>
      <c r="P48" s="23"/>
      <c r="Q48" s="24"/>
      <c r="R48" s="25"/>
      <c r="S48" s="46"/>
    </row>
    <row r="49" spans="1:19" x14ac:dyDescent="0.2">
      <c r="A49" s="47">
        <v>30</v>
      </c>
      <c r="B49" s="48">
        <v>80</v>
      </c>
      <c r="C49" s="48">
        <v>228</v>
      </c>
      <c r="D49" s="48">
        <v>140</v>
      </c>
      <c r="E49" s="48">
        <v>955</v>
      </c>
      <c r="F49" s="48">
        <v>0</v>
      </c>
      <c r="G49" s="49">
        <v>1403</v>
      </c>
      <c r="H49" s="48">
        <v>506</v>
      </c>
      <c r="I49" s="48">
        <v>397</v>
      </c>
      <c r="J49" s="48">
        <v>478</v>
      </c>
      <c r="K49" s="48">
        <v>22</v>
      </c>
      <c r="L49" s="49">
        <v>1403</v>
      </c>
      <c r="M49" s="48">
        <v>154</v>
      </c>
      <c r="N49" s="48">
        <v>117</v>
      </c>
      <c r="O49" s="50">
        <v>75.974025974025977</v>
      </c>
      <c r="P49" s="23"/>
      <c r="Q49" s="24"/>
      <c r="R49" s="25"/>
      <c r="S49" s="46"/>
    </row>
    <row r="50" spans="1:19" x14ac:dyDescent="0.2">
      <c r="A50" s="47">
        <v>31</v>
      </c>
      <c r="B50" s="48">
        <v>51</v>
      </c>
      <c r="C50" s="48">
        <v>242</v>
      </c>
      <c r="D50" s="48">
        <v>130</v>
      </c>
      <c r="E50" s="48">
        <v>977</v>
      </c>
      <c r="F50" s="48">
        <v>0</v>
      </c>
      <c r="G50" s="49">
        <v>1400</v>
      </c>
      <c r="H50" s="48">
        <v>627</v>
      </c>
      <c r="I50" s="48">
        <v>396</v>
      </c>
      <c r="J50" s="48">
        <v>366</v>
      </c>
      <c r="K50" s="48">
        <v>11</v>
      </c>
      <c r="L50" s="49">
        <v>1400</v>
      </c>
      <c r="M50" s="48">
        <v>154</v>
      </c>
      <c r="N50" s="48">
        <v>117</v>
      </c>
      <c r="O50" s="50">
        <v>75.974025974025977</v>
      </c>
      <c r="P50" s="23"/>
      <c r="Q50" s="24"/>
      <c r="R50" s="25"/>
      <c r="S50" s="46"/>
    </row>
    <row r="51" spans="1:19" x14ac:dyDescent="0.2">
      <c r="A51" s="47">
        <v>32</v>
      </c>
      <c r="B51" s="48">
        <v>49</v>
      </c>
      <c r="C51" s="48">
        <v>225</v>
      </c>
      <c r="D51" s="48">
        <v>145</v>
      </c>
      <c r="E51" s="48">
        <v>1017</v>
      </c>
      <c r="F51" s="48">
        <v>1</v>
      </c>
      <c r="G51" s="49">
        <v>1437</v>
      </c>
      <c r="H51" s="48">
        <v>564</v>
      </c>
      <c r="I51" s="48">
        <v>437</v>
      </c>
      <c r="J51" s="48">
        <v>387</v>
      </c>
      <c r="K51" s="48">
        <v>49</v>
      </c>
      <c r="L51" s="49">
        <v>1437</v>
      </c>
      <c r="M51" s="48">
        <v>154</v>
      </c>
      <c r="N51" s="48">
        <v>119</v>
      </c>
      <c r="O51" s="48">
        <v>77.27</v>
      </c>
      <c r="P51" s="23"/>
      <c r="Q51" s="24"/>
      <c r="R51" s="25"/>
      <c r="S51" s="46"/>
    </row>
    <row r="52" spans="1:19" x14ac:dyDescent="0.2">
      <c r="A52" s="47">
        <v>33</v>
      </c>
      <c r="B52" s="48">
        <v>63</v>
      </c>
      <c r="C52" s="48">
        <v>248</v>
      </c>
      <c r="D52" s="48">
        <v>163</v>
      </c>
      <c r="E52" s="48">
        <v>957</v>
      </c>
      <c r="F52" s="48">
        <v>1</v>
      </c>
      <c r="G52" s="49">
        <v>1432</v>
      </c>
      <c r="H52" s="48">
        <v>530</v>
      </c>
      <c r="I52" s="48">
        <v>410</v>
      </c>
      <c r="J52" s="48">
        <v>478</v>
      </c>
      <c r="K52" s="48">
        <v>14</v>
      </c>
      <c r="L52" s="49">
        <v>1432</v>
      </c>
      <c r="M52" s="48">
        <v>155</v>
      </c>
      <c r="N52" s="48">
        <v>115</v>
      </c>
      <c r="O52" s="48">
        <v>74.19</v>
      </c>
      <c r="P52" s="23"/>
      <c r="Q52" s="24"/>
      <c r="R52" s="25"/>
      <c r="S52" s="46"/>
    </row>
    <row r="53" spans="1:19" x14ac:dyDescent="0.2">
      <c r="A53" s="47">
        <v>34</v>
      </c>
      <c r="B53" s="48">
        <v>90</v>
      </c>
      <c r="C53" s="48">
        <v>301</v>
      </c>
      <c r="D53" s="48">
        <v>155</v>
      </c>
      <c r="E53" s="48">
        <v>1059</v>
      </c>
      <c r="F53" s="48">
        <v>12</v>
      </c>
      <c r="G53" s="49">
        <v>1617</v>
      </c>
      <c r="H53" s="48">
        <v>526</v>
      </c>
      <c r="I53" s="48">
        <v>546</v>
      </c>
      <c r="J53" s="48">
        <v>523</v>
      </c>
      <c r="K53" s="48">
        <v>22</v>
      </c>
      <c r="L53" s="49">
        <v>1617</v>
      </c>
      <c r="M53" s="48">
        <v>154</v>
      </c>
      <c r="N53" s="48">
        <v>121</v>
      </c>
      <c r="O53" s="48">
        <v>78.569999999999993</v>
      </c>
      <c r="P53" s="23"/>
      <c r="Q53" s="24"/>
      <c r="R53" s="25"/>
      <c r="S53" s="46"/>
    </row>
    <row r="54" spans="1:19" x14ac:dyDescent="0.2">
      <c r="A54" s="47">
        <v>35</v>
      </c>
      <c r="B54" s="48">
        <v>52</v>
      </c>
      <c r="C54" s="48">
        <v>382</v>
      </c>
      <c r="D54" s="48">
        <v>186</v>
      </c>
      <c r="E54" s="48">
        <v>1046</v>
      </c>
      <c r="F54" s="48">
        <v>0</v>
      </c>
      <c r="G54" s="49">
        <v>1666</v>
      </c>
      <c r="H54" s="48">
        <v>593</v>
      </c>
      <c r="I54" s="48">
        <v>436</v>
      </c>
      <c r="J54" s="48">
        <v>559</v>
      </c>
      <c r="K54" s="48">
        <v>78</v>
      </c>
      <c r="L54" s="49">
        <v>1666</v>
      </c>
      <c r="M54" s="48">
        <v>154</v>
      </c>
      <c r="N54" s="48">
        <v>116</v>
      </c>
      <c r="O54" s="48">
        <v>75.319999999999993</v>
      </c>
      <c r="P54" s="23"/>
      <c r="Q54" s="24"/>
      <c r="R54" s="25"/>
      <c r="S54" s="46"/>
    </row>
    <row r="55" spans="1:19" x14ac:dyDescent="0.2">
      <c r="A55" s="47">
        <v>36</v>
      </c>
      <c r="B55" s="48">
        <v>62</v>
      </c>
      <c r="C55" s="48">
        <v>373</v>
      </c>
      <c r="D55" s="48">
        <v>178</v>
      </c>
      <c r="E55" s="48">
        <v>980</v>
      </c>
      <c r="F55" s="48">
        <v>0</v>
      </c>
      <c r="G55" s="49">
        <v>1593</v>
      </c>
      <c r="H55" s="48">
        <v>587</v>
      </c>
      <c r="I55" s="48">
        <v>479</v>
      </c>
      <c r="J55" s="48">
        <v>523</v>
      </c>
      <c r="K55" s="48">
        <v>4</v>
      </c>
      <c r="L55" s="49">
        <v>1593</v>
      </c>
      <c r="M55" s="48">
        <v>154</v>
      </c>
      <c r="N55" s="48">
        <v>114</v>
      </c>
      <c r="O55" s="48">
        <v>74.03</v>
      </c>
      <c r="P55" s="23"/>
      <c r="Q55" s="24"/>
      <c r="R55" s="25"/>
      <c r="S55" s="46"/>
    </row>
    <row r="56" spans="1:19" x14ac:dyDescent="0.2">
      <c r="A56" s="47">
        <v>37</v>
      </c>
      <c r="B56" s="48">
        <v>97</v>
      </c>
      <c r="C56" s="48">
        <v>386</v>
      </c>
      <c r="D56" s="48">
        <v>194</v>
      </c>
      <c r="E56" s="48">
        <v>1207</v>
      </c>
      <c r="F56" s="48">
        <v>19</v>
      </c>
      <c r="G56" s="49">
        <v>1903</v>
      </c>
      <c r="H56" s="48">
        <v>702</v>
      </c>
      <c r="I56" s="48">
        <v>559</v>
      </c>
      <c r="J56" s="48">
        <v>631</v>
      </c>
      <c r="K56" s="48">
        <v>11</v>
      </c>
      <c r="L56" s="49">
        <v>1903</v>
      </c>
      <c r="M56" s="48">
        <v>154</v>
      </c>
      <c r="N56" s="48">
        <v>116</v>
      </c>
      <c r="O56" s="48">
        <v>75.319999999999993</v>
      </c>
      <c r="P56" s="23"/>
      <c r="Q56" s="24"/>
      <c r="R56" s="25"/>
      <c r="S56" s="46"/>
    </row>
    <row r="57" spans="1:19" x14ac:dyDescent="0.2">
      <c r="A57" s="47">
        <v>38</v>
      </c>
      <c r="B57" s="48">
        <v>113</v>
      </c>
      <c r="C57" s="48">
        <v>317</v>
      </c>
      <c r="D57" s="48">
        <v>197</v>
      </c>
      <c r="E57" s="48">
        <v>1274</v>
      </c>
      <c r="F57" s="48">
        <v>8</v>
      </c>
      <c r="G57" s="49">
        <v>1909</v>
      </c>
      <c r="H57" s="48">
        <v>710</v>
      </c>
      <c r="I57" s="48">
        <v>494</v>
      </c>
      <c r="J57" s="48">
        <v>631</v>
      </c>
      <c r="K57" s="48">
        <v>74</v>
      </c>
      <c r="L57" s="49">
        <v>1909</v>
      </c>
      <c r="M57" s="48">
        <v>154</v>
      </c>
      <c r="N57" s="48">
        <v>120</v>
      </c>
      <c r="O57" s="48">
        <v>77.92</v>
      </c>
      <c r="P57" s="23"/>
      <c r="Q57" s="24"/>
      <c r="R57" s="25"/>
      <c r="S57" s="46"/>
    </row>
    <row r="58" spans="1:19" x14ac:dyDescent="0.2">
      <c r="A58" s="47">
        <v>39</v>
      </c>
      <c r="B58" s="48">
        <v>67</v>
      </c>
      <c r="C58" s="48">
        <v>362</v>
      </c>
      <c r="D58" s="48">
        <v>202</v>
      </c>
      <c r="E58" s="48">
        <v>1404</v>
      </c>
      <c r="F58" s="48">
        <v>5</v>
      </c>
      <c r="G58" s="49">
        <v>2040</v>
      </c>
      <c r="H58" s="48">
        <v>785</v>
      </c>
      <c r="I58" s="48">
        <v>558</v>
      </c>
      <c r="J58" s="48">
        <v>642</v>
      </c>
      <c r="K58" s="48">
        <v>55</v>
      </c>
      <c r="L58" s="49">
        <v>2040</v>
      </c>
      <c r="M58" s="48">
        <v>154</v>
      </c>
      <c r="N58" s="48">
        <v>115</v>
      </c>
      <c r="O58" s="48">
        <v>74.680000000000007</v>
      </c>
      <c r="P58" s="23"/>
      <c r="Q58" s="24"/>
      <c r="R58" s="25"/>
      <c r="S58" s="46"/>
    </row>
    <row r="59" spans="1:19" x14ac:dyDescent="0.2">
      <c r="A59" s="47">
        <v>40</v>
      </c>
      <c r="B59" s="48">
        <v>70</v>
      </c>
      <c r="C59" s="48">
        <v>327</v>
      </c>
      <c r="D59" s="48">
        <v>165</v>
      </c>
      <c r="E59" s="48">
        <v>1187</v>
      </c>
      <c r="F59" s="48">
        <v>0</v>
      </c>
      <c r="G59" s="49">
        <v>1749</v>
      </c>
      <c r="H59" s="48">
        <v>648</v>
      </c>
      <c r="I59" s="48">
        <v>542</v>
      </c>
      <c r="J59" s="48">
        <v>536</v>
      </c>
      <c r="K59" s="48">
        <v>23</v>
      </c>
      <c r="L59" s="49">
        <v>1749</v>
      </c>
      <c r="M59" s="48">
        <v>154</v>
      </c>
      <c r="N59" s="48">
        <v>113</v>
      </c>
      <c r="O59" s="48">
        <v>73.38</v>
      </c>
      <c r="P59" s="23"/>
      <c r="Q59" s="24"/>
      <c r="R59" s="25"/>
      <c r="S59" s="46"/>
    </row>
    <row r="60" spans="1:19" x14ac:dyDescent="0.2">
      <c r="A60" s="47">
        <v>41</v>
      </c>
      <c r="B60" s="48">
        <v>68</v>
      </c>
      <c r="C60" s="48">
        <v>281</v>
      </c>
      <c r="D60" s="48">
        <v>156</v>
      </c>
      <c r="E60" s="48">
        <v>1060</v>
      </c>
      <c r="F60" s="48">
        <v>0</v>
      </c>
      <c r="G60" s="49">
        <v>1565</v>
      </c>
      <c r="H60" s="48">
        <v>594</v>
      </c>
      <c r="I60" s="48">
        <v>517</v>
      </c>
      <c r="J60" s="48">
        <v>439</v>
      </c>
      <c r="K60" s="48">
        <v>15</v>
      </c>
      <c r="L60" s="49">
        <v>1565</v>
      </c>
      <c r="M60" s="48">
        <v>154</v>
      </c>
      <c r="N60" s="48">
        <v>117</v>
      </c>
      <c r="O60" s="48">
        <v>75.97</v>
      </c>
      <c r="P60" s="23"/>
      <c r="Q60" s="24"/>
      <c r="R60" s="25"/>
      <c r="S60" s="46"/>
    </row>
    <row r="61" spans="1:19" x14ac:dyDescent="0.2">
      <c r="A61" s="47">
        <v>42</v>
      </c>
      <c r="B61" s="48">
        <v>91</v>
      </c>
      <c r="C61" s="48">
        <v>324</v>
      </c>
      <c r="D61" s="48">
        <v>182</v>
      </c>
      <c r="E61" s="48">
        <v>1534</v>
      </c>
      <c r="F61" s="48">
        <v>0</v>
      </c>
      <c r="G61" s="49">
        <v>2131</v>
      </c>
      <c r="H61" s="48">
        <v>720</v>
      </c>
      <c r="I61" s="48">
        <v>680</v>
      </c>
      <c r="J61" s="48">
        <v>709</v>
      </c>
      <c r="K61" s="48">
        <v>22</v>
      </c>
      <c r="L61" s="49">
        <v>2131</v>
      </c>
      <c r="M61" s="48">
        <v>154</v>
      </c>
      <c r="N61" s="48">
        <v>115</v>
      </c>
      <c r="O61" s="48">
        <v>74.680000000000007</v>
      </c>
      <c r="P61" s="23"/>
      <c r="Q61" s="24"/>
      <c r="R61" s="25"/>
      <c r="S61" s="46"/>
    </row>
    <row r="62" spans="1:19" x14ac:dyDescent="0.2">
      <c r="A62" s="47">
        <v>43</v>
      </c>
      <c r="B62" s="48">
        <v>62</v>
      </c>
      <c r="C62" s="48">
        <v>241</v>
      </c>
      <c r="D62" s="48">
        <v>150</v>
      </c>
      <c r="E62" s="48">
        <v>1137</v>
      </c>
      <c r="F62" s="48">
        <v>5</v>
      </c>
      <c r="G62" s="49">
        <v>1595</v>
      </c>
      <c r="H62" s="48">
        <v>616</v>
      </c>
      <c r="I62" s="48">
        <v>489</v>
      </c>
      <c r="J62" s="48">
        <v>469</v>
      </c>
      <c r="K62" s="48">
        <v>21</v>
      </c>
      <c r="L62" s="49">
        <v>1595</v>
      </c>
      <c r="M62" s="48">
        <v>154</v>
      </c>
      <c r="N62" s="48">
        <v>112</v>
      </c>
      <c r="O62" s="48">
        <v>72.73</v>
      </c>
      <c r="P62" s="23"/>
      <c r="Q62" s="24"/>
      <c r="R62" s="25"/>
      <c r="S62" s="46"/>
    </row>
    <row r="63" spans="1:19" x14ac:dyDescent="0.2">
      <c r="A63" s="47">
        <v>44</v>
      </c>
      <c r="B63" s="48">
        <v>70</v>
      </c>
      <c r="C63" s="48">
        <v>228</v>
      </c>
      <c r="D63" s="48">
        <v>129</v>
      </c>
      <c r="E63" s="48">
        <v>1015</v>
      </c>
      <c r="F63" s="48">
        <v>0</v>
      </c>
      <c r="G63" s="49">
        <v>1442</v>
      </c>
      <c r="H63" s="48">
        <v>681</v>
      </c>
      <c r="I63" s="48">
        <v>400</v>
      </c>
      <c r="J63" s="48">
        <v>343</v>
      </c>
      <c r="K63" s="48">
        <v>18</v>
      </c>
      <c r="L63" s="49">
        <v>1442</v>
      </c>
      <c r="M63" s="48">
        <v>154</v>
      </c>
      <c r="N63" s="48">
        <v>108</v>
      </c>
      <c r="O63" s="48">
        <v>70.13</v>
      </c>
      <c r="P63" s="23"/>
      <c r="Q63" s="24" t="s">
        <v>52</v>
      </c>
      <c r="R63" s="25"/>
      <c r="S63" s="46"/>
    </row>
    <row r="64" spans="1:19" x14ac:dyDescent="0.2">
      <c r="A64" s="47">
        <v>45</v>
      </c>
      <c r="B64" s="48">
        <v>70</v>
      </c>
      <c r="C64" s="48">
        <v>287</v>
      </c>
      <c r="D64" s="48">
        <v>162</v>
      </c>
      <c r="E64" s="48">
        <v>1235</v>
      </c>
      <c r="F64" s="48">
        <v>0</v>
      </c>
      <c r="G64" s="49">
        <v>1754</v>
      </c>
      <c r="H64" s="48">
        <v>629</v>
      </c>
      <c r="I64" s="48">
        <v>492</v>
      </c>
      <c r="J64" s="48">
        <v>617</v>
      </c>
      <c r="K64" s="48">
        <v>16</v>
      </c>
      <c r="L64" s="49">
        <v>1754</v>
      </c>
      <c r="M64" s="48">
        <v>154</v>
      </c>
      <c r="N64" s="48">
        <v>114</v>
      </c>
      <c r="O64" s="48">
        <v>74.03</v>
      </c>
      <c r="P64" s="23"/>
      <c r="Q64" s="24"/>
      <c r="R64" s="25"/>
      <c r="S64" s="46"/>
    </row>
    <row r="65" spans="1:54" x14ac:dyDescent="0.2">
      <c r="A65" s="47">
        <v>46</v>
      </c>
      <c r="B65" s="48">
        <v>37</v>
      </c>
      <c r="C65" s="48">
        <v>135</v>
      </c>
      <c r="D65" s="48">
        <v>68</v>
      </c>
      <c r="E65" s="48">
        <v>347</v>
      </c>
      <c r="F65" s="48">
        <v>1</v>
      </c>
      <c r="G65" s="49">
        <v>588</v>
      </c>
      <c r="H65" s="48">
        <v>176</v>
      </c>
      <c r="I65" s="48">
        <v>211</v>
      </c>
      <c r="J65" s="48">
        <v>200</v>
      </c>
      <c r="K65" s="48">
        <v>1</v>
      </c>
      <c r="L65" s="49">
        <v>588</v>
      </c>
      <c r="M65" s="48">
        <v>154</v>
      </c>
      <c r="N65" s="48">
        <v>30</v>
      </c>
      <c r="O65" s="48">
        <v>19.48</v>
      </c>
      <c r="P65" s="23"/>
      <c r="Q65" s="24"/>
      <c r="R65" s="25"/>
      <c r="S65" s="46"/>
    </row>
    <row r="66" spans="1:54" x14ac:dyDescent="0.2">
      <c r="A66" s="47">
        <v>47</v>
      </c>
      <c r="B66" s="48">
        <v>70</v>
      </c>
      <c r="C66" s="48">
        <v>231</v>
      </c>
      <c r="D66" s="48">
        <v>120</v>
      </c>
      <c r="E66" s="48">
        <v>1147</v>
      </c>
      <c r="F66" s="48">
        <v>1</v>
      </c>
      <c r="G66" s="49">
        <v>1569</v>
      </c>
      <c r="H66" s="48">
        <v>545</v>
      </c>
      <c r="I66" s="48">
        <v>418</v>
      </c>
      <c r="J66" s="48">
        <v>589</v>
      </c>
      <c r="K66" s="48">
        <v>17</v>
      </c>
      <c r="L66" s="49">
        <v>1569</v>
      </c>
      <c r="M66" s="48">
        <v>154</v>
      </c>
      <c r="N66" s="48">
        <v>112</v>
      </c>
      <c r="O66" s="48">
        <v>72.73</v>
      </c>
      <c r="P66" s="23"/>
      <c r="Q66" s="24"/>
      <c r="R66" s="25"/>
      <c r="S66" s="46"/>
    </row>
    <row r="67" spans="1:54" x14ac:dyDescent="0.2">
      <c r="A67" s="47">
        <v>48</v>
      </c>
      <c r="B67" s="48">
        <v>66</v>
      </c>
      <c r="C67" s="48">
        <v>210</v>
      </c>
      <c r="D67" s="48">
        <v>131</v>
      </c>
      <c r="E67" s="48">
        <v>1173</v>
      </c>
      <c r="F67" s="48">
        <v>3</v>
      </c>
      <c r="G67" s="49">
        <v>1583</v>
      </c>
      <c r="H67" s="48">
        <v>593</v>
      </c>
      <c r="I67" s="48">
        <v>427</v>
      </c>
      <c r="J67" s="48">
        <v>506</v>
      </c>
      <c r="K67" s="48">
        <v>57</v>
      </c>
      <c r="L67" s="49">
        <v>1583</v>
      </c>
      <c r="M67" s="48">
        <v>154</v>
      </c>
      <c r="N67" s="48">
        <v>116</v>
      </c>
      <c r="O67" s="48">
        <v>75.319999999999993</v>
      </c>
      <c r="P67" s="23"/>
      <c r="Q67" s="24"/>
      <c r="R67" s="25"/>
      <c r="S67" s="46"/>
    </row>
    <row r="68" spans="1:54" x14ac:dyDescent="0.2">
      <c r="A68" s="47">
        <v>49</v>
      </c>
      <c r="B68" s="48">
        <v>121</v>
      </c>
      <c r="C68" s="48">
        <v>243</v>
      </c>
      <c r="D68" s="48">
        <v>122</v>
      </c>
      <c r="E68" s="48">
        <v>1175</v>
      </c>
      <c r="F68" s="48">
        <v>0</v>
      </c>
      <c r="G68" s="49">
        <v>1661</v>
      </c>
      <c r="H68" s="48">
        <v>567</v>
      </c>
      <c r="I68" s="48">
        <v>469</v>
      </c>
      <c r="J68" s="48">
        <v>575</v>
      </c>
      <c r="K68" s="48">
        <v>50</v>
      </c>
      <c r="L68" s="49">
        <v>1661</v>
      </c>
      <c r="M68" s="48">
        <v>154</v>
      </c>
      <c r="N68" s="48">
        <v>116</v>
      </c>
      <c r="O68" s="48">
        <v>75.319999999999993</v>
      </c>
      <c r="P68" s="23"/>
      <c r="Q68" s="24"/>
      <c r="R68" s="25"/>
      <c r="S68" s="46"/>
    </row>
    <row r="69" spans="1:54" x14ac:dyDescent="0.2">
      <c r="A69" s="47">
        <v>50</v>
      </c>
      <c r="B69" s="48">
        <v>75</v>
      </c>
      <c r="C69" s="48">
        <v>259</v>
      </c>
      <c r="D69" s="48">
        <v>125</v>
      </c>
      <c r="E69" s="48">
        <v>1290</v>
      </c>
      <c r="F69" s="48">
        <v>0</v>
      </c>
      <c r="G69" s="49">
        <v>1749</v>
      </c>
      <c r="H69" s="48">
        <v>741</v>
      </c>
      <c r="I69" s="48">
        <v>438</v>
      </c>
      <c r="J69" s="48">
        <v>548</v>
      </c>
      <c r="K69" s="48">
        <v>22</v>
      </c>
      <c r="L69" s="49">
        <v>1749</v>
      </c>
      <c r="M69" s="48">
        <v>154</v>
      </c>
      <c r="N69" s="48">
        <v>115</v>
      </c>
      <c r="O69" s="48">
        <v>74.680000000000007</v>
      </c>
      <c r="P69" s="23"/>
      <c r="Q69" s="24"/>
      <c r="R69" s="25"/>
      <c r="S69" s="46"/>
    </row>
    <row r="70" spans="1:54" x14ac:dyDescent="0.2">
      <c r="A70" s="47">
        <v>51</v>
      </c>
      <c r="B70" s="48">
        <v>66</v>
      </c>
      <c r="C70" s="48">
        <v>191</v>
      </c>
      <c r="D70" s="48">
        <v>96</v>
      </c>
      <c r="E70" s="48">
        <v>1094</v>
      </c>
      <c r="F70" s="48">
        <v>9</v>
      </c>
      <c r="G70" s="49">
        <v>1456</v>
      </c>
      <c r="H70" s="48">
        <v>527</v>
      </c>
      <c r="I70" s="48">
        <v>353</v>
      </c>
      <c r="J70" s="48">
        <v>533</v>
      </c>
      <c r="K70" s="48">
        <v>43</v>
      </c>
      <c r="L70" s="49">
        <v>1456</v>
      </c>
      <c r="M70" s="48">
        <v>154</v>
      </c>
      <c r="N70" s="48">
        <v>123</v>
      </c>
      <c r="O70" s="48">
        <v>79.87</v>
      </c>
      <c r="P70" s="23"/>
      <c r="Q70" s="24"/>
      <c r="R70" s="25"/>
      <c r="S70" s="46"/>
    </row>
    <row r="71" spans="1:54" ht="12" thickBot="1" x14ac:dyDescent="0.25">
      <c r="A71" s="51">
        <v>52</v>
      </c>
      <c r="B71" s="52">
        <v>58</v>
      </c>
      <c r="C71" s="52">
        <v>223</v>
      </c>
      <c r="D71" s="52">
        <v>130</v>
      </c>
      <c r="E71" s="52">
        <v>1332</v>
      </c>
      <c r="F71" s="52">
        <v>1</v>
      </c>
      <c r="G71" s="53">
        <v>1744</v>
      </c>
      <c r="H71" s="52">
        <v>541</v>
      </c>
      <c r="I71" s="52">
        <v>514</v>
      </c>
      <c r="J71" s="52">
        <v>659</v>
      </c>
      <c r="K71" s="52">
        <v>30</v>
      </c>
      <c r="L71" s="53">
        <v>1744</v>
      </c>
      <c r="M71" s="52">
        <v>154</v>
      </c>
      <c r="N71" s="52">
        <v>115</v>
      </c>
      <c r="O71" s="52">
        <v>74.680000000000007</v>
      </c>
      <c r="P71" s="23"/>
      <c r="Q71" s="24"/>
      <c r="R71" s="25"/>
      <c r="S71" s="46"/>
    </row>
    <row r="72" spans="1:54" s="75" customFormat="1" ht="13.5" thickBot="1" x14ac:dyDescent="0.25">
      <c r="A72" s="68" t="s">
        <v>50</v>
      </c>
      <c r="B72" s="69">
        <f>SUM(B20:B71)</f>
        <v>4511</v>
      </c>
      <c r="C72" s="69">
        <f t="shared" ref="C72:L72" si="0">SUM(C20:C71)</f>
        <v>15620</v>
      </c>
      <c r="D72" s="69">
        <f t="shared" si="0"/>
        <v>7806</v>
      </c>
      <c r="E72" s="69">
        <f t="shared" si="0"/>
        <v>61774</v>
      </c>
      <c r="F72" s="69">
        <f t="shared" si="0"/>
        <v>149</v>
      </c>
      <c r="G72" s="69">
        <f t="shared" si="0"/>
        <v>89860</v>
      </c>
      <c r="H72" s="69">
        <f t="shared" si="0"/>
        <v>31462</v>
      </c>
      <c r="I72" s="69">
        <f t="shared" si="0"/>
        <v>25365</v>
      </c>
      <c r="J72" s="69">
        <f t="shared" si="0"/>
        <v>29593</v>
      </c>
      <c r="K72" s="69">
        <f t="shared" si="0"/>
        <v>3440</v>
      </c>
      <c r="L72" s="69">
        <f t="shared" si="0"/>
        <v>89860</v>
      </c>
      <c r="M72" s="69">
        <v>154</v>
      </c>
      <c r="N72" s="70">
        <v>113.01923076923077</v>
      </c>
      <c r="O72" s="71">
        <v>73.379962537462546</v>
      </c>
      <c r="P72" s="72"/>
      <c r="Q72" s="73"/>
      <c r="R72" s="74"/>
      <c r="S72" s="74"/>
      <c r="BB72" s="76"/>
    </row>
    <row r="73" spans="1:54" x14ac:dyDescent="0.2">
      <c r="A73" s="1" t="s">
        <v>48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54" x14ac:dyDescent="0.2">
      <c r="A74" s="1" t="s">
        <v>53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54" x14ac:dyDescent="0.2">
      <c r="A75" s="30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54" x14ac:dyDescent="0.2">
      <c r="A76" s="30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54" s="5" customFormat="1" ht="16.5" thickBot="1" x14ac:dyDescent="0.3">
      <c r="A77" s="26" t="s">
        <v>57</v>
      </c>
      <c r="BB77" s="10"/>
    </row>
    <row r="78" spans="1:54" s="75" customFormat="1" ht="14.1" customHeight="1" thickBot="1" x14ac:dyDescent="0.25">
      <c r="A78" s="115" t="s">
        <v>5</v>
      </c>
      <c r="B78" s="117" t="s">
        <v>19</v>
      </c>
      <c r="C78" s="118"/>
      <c r="D78" s="118"/>
      <c r="E78" s="118"/>
      <c r="F78" s="118"/>
      <c r="G78" s="119"/>
      <c r="H78" s="120" t="s">
        <v>20</v>
      </c>
      <c r="I78" s="121"/>
      <c r="J78" s="121"/>
      <c r="K78" s="121"/>
      <c r="L78" s="122"/>
      <c r="M78" s="77"/>
      <c r="N78" s="77"/>
      <c r="BB78" s="76"/>
    </row>
    <row r="79" spans="1:54" s="75" customFormat="1" ht="13.5" thickBot="1" x14ac:dyDescent="0.25">
      <c r="A79" s="116"/>
      <c r="B79" s="78" t="s">
        <v>23</v>
      </c>
      <c r="C79" s="79" t="s">
        <v>24</v>
      </c>
      <c r="D79" s="79" t="s">
        <v>25</v>
      </c>
      <c r="E79" s="79" t="s">
        <v>26</v>
      </c>
      <c r="F79" s="80" t="s">
        <v>27</v>
      </c>
      <c r="G79" s="81" t="s">
        <v>6</v>
      </c>
      <c r="H79" s="78" t="s">
        <v>28</v>
      </c>
      <c r="I79" s="79" t="s">
        <v>29</v>
      </c>
      <c r="J79" s="79" t="s">
        <v>30</v>
      </c>
      <c r="K79" s="79" t="s">
        <v>27</v>
      </c>
      <c r="L79" s="80" t="s">
        <v>6</v>
      </c>
      <c r="M79" s="82"/>
      <c r="N79" s="77"/>
      <c r="BB79" s="76"/>
    </row>
    <row r="80" spans="1:54" x14ac:dyDescent="0.2">
      <c r="A80" s="34" t="s">
        <v>7</v>
      </c>
      <c r="B80" s="44">
        <v>214</v>
      </c>
      <c r="C80" s="44">
        <v>1116</v>
      </c>
      <c r="D80" s="44">
        <v>567</v>
      </c>
      <c r="E80" s="44">
        <v>5009</v>
      </c>
      <c r="F80" s="44">
        <v>11</v>
      </c>
      <c r="G80" s="45">
        <v>6917</v>
      </c>
      <c r="H80" s="44">
        <v>2190</v>
      </c>
      <c r="I80" s="44">
        <v>0</v>
      </c>
      <c r="J80" s="44">
        <v>4727</v>
      </c>
      <c r="K80" s="44">
        <v>0</v>
      </c>
      <c r="L80" s="45">
        <v>6917</v>
      </c>
      <c r="M80" s="54"/>
      <c r="N80" s="14"/>
    </row>
    <row r="81" spans="1:54" x14ac:dyDescent="0.2">
      <c r="A81" s="31" t="s">
        <v>8</v>
      </c>
      <c r="B81" s="48">
        <v>12</v>
      </c>
      <c r="C81" s="48">
        <v>67</v>
      </c>
      <c r="D81" s="48">
        <v>90</v>
      </c>
      <c r="E81" s="48">
        <v>526</v>
      </c>
      <c r="F81" s="48">
        <v>41</v>
      </c>
      <c r="G81" s="49">
        <v>736</v>
      </c>
      <c r="H81" s="48">
        <v>245</v>
      </c>
      <c r="I81" s="48">
        <v>22</v>
      </c>
      <c r="J81" s="48">
        <v>469</v>
      </c>
      <c r="K81" s="48">
        <v>0</v>
      </c>
      <c r="L81" s="49">
        <v>736</v>
      </c>
      <c r="M81" s="54"/>
      <c r="N81" s="14"/>
    </row>
    <row r="82" spans="1:54" x14ac:dyDescent="0.2">
      <c r="A82" s="31" t="s">
        <v>9</v>
      </c>
      <c r="B82" s="48">
        <v>21</v>
      </c>
      <c r="C82" s="48">
        <v>102</v>
      </c>
      <c r="D82" s="48">
        <v>35</v>
      </c>
      <c r="E82" s="48">
        <v>3452</v>
      </c>
      <c r="F82" s="48">
        <v>0</v>
      </c>
      <c r="G82" s="49">
        <v>3610</v>
      </c>
      <c r="H82" s="48">
        <v>2536</v>
      </c>
      <c r="I82" s="48">
        <v>311</v>
      </c>
      <c r="J82" s="48">
        <v>763</v>
      </c>
      <c r="K82" s="48">
        <v>0</v>
      </c>
      <c r="L82" s="49">
        <v>3610</v>
      </c>
      <c r="M82" s="54"/>
      <c r="N82" s="14"/>
    </row>
    <row r="83" spans="1:54" x14ac:dyDescent="0.2">
      <c r="A83" s="31" t="s">
        <v>10</v>
      </c>
      <c r="B83" s="48">
        <v>148</v>
      </c>
      <c r="C83" s="48">
        <v>444</v>
      </c>
      <c r="D83" s="48">
        <v>334</v>
      </c>
      <c r="E83" s="48">
        <v>1986</v>
      </c>
      <c r="F83" s="48">
        <v>0</v>
      </c>
      <c r="G83" s="49">
        <v>2912</v>
      </c>
      <c r="H83" s="48">
        <v>1451</v>
      </c>
      <c r="I83" s="48">
        <v>1461</v>
      </c>
      <c r="J83" s="48">
        <v>0</v>
      </c>
      <c r="K83" s="48">
        <v>0</v>
      </c>
      <c r="L83" s="49">
        <v>2912</v>
      </c>
      <c r="M83" s="54"/>
      <c r="N83" s="14"/>
    </row>
    <row r="84" spans="1:54" x14ac:dyDescent="0.2">
      <c r="A84" s="31" t="s">
        <v>11</v>
      </c>
      <c r="B84" s="48">
        <v>2538</v>
      </c>
      <c r="C84" s="48">
        <v>8279</v>
      </c>
      <c r="D84" s="48">
        <v>3992</v>
      </c>
      <c r="E84" s="48">
        <v>39144</v>
      </c>
      <c r="F84" s="48">
        <v>64</v>
      </c>
      <c r="G84" s="49">
        <v>54017</v>
      </c>
      <c r="H84" s="48">
        <v>17195</v>
      </c>
      <c r="I84" s="48">
        <v>13640</v>
      </c>
      <c r="J84" s="48">
        <v>19870</v>
      </c>
      <c r="K84" s="48">
        <v>3312</v>
      </c>
      <c r="L84" s="49">
        <v>54017</v>
      </c>
      <c r="M84" s="54"/>
      <c r="N84" s="14"/>
    </row>
    <row r="85" spans="1:54" x14ac:dyDescent="0.2">
      <c r="A85" s="31" t="s">
        <v>12</v>
      </c>
      <c r="B85" s="48">
        <v>1</v>
      </c>
      <c r="C85" s="48">
        <v>2</v>
      </c>
      <c r="D85" s="48">
        <v>0</v>
      </c>
      <c r="E85" s="48">
        <v>0</v>
      </c>
      <c r="F85" s="48">
        <v>0</v>
      </c>
      <c r="G85" s="49">
        <v>3</v>
      </c>
      <c r="H85" s="48">
        <v>3</v>
      </c>
      <c r="I85" s="48">
        <v>0</v>
      </c>
      <c r="J85" s="48">
        <v>0</v>
      </c>
      <c r="K85" s="48">
        <v>0</v>
      </c>
      <c r="L85" s="49">
        <v>3</v>
      </c>
      <c r="M85" s="54"/>
      <c r="N85" s="14"/>
    </row>
    <row r="86" spans="1:54" x14ac:dyDescent="0.2">
      <c r="A86" s="31" t="s">
        <v>13</v>
      </c>
      <c r="B86" s="48">
        <v>917</v>
      </c>
      <c r="C86" s="48">
        <v>3113</v>
      </c>
      <c r="D86" s="48">
        <v>1126</v>
      </c>
      <c r="E86" s="48">
        <v>2590</v>
      </c>
      <c r="F86" s="48">
        <v>0</v>
      </c>
      <c r="G86" s="49">
        <v>7746</v>
      </c>
      <c r="H86" s="48">
        <v>3684</v>
      </c>
      <c r="I86" s="48">
        <v>1809</v>
      </c>
      <c r="J86" s="48">
        <v>2253</v>
      </c>
      <c r="K86" s="48">
        <v>0</v>
      </c>
      <c r="L86" s="49">
        <v>7746</v>
      </c>
      <c r="M86" s="54"/>
      <c r="N86" s="14"/>
    </row>
    <row r="87" spans="1:54" x14ac:dyDescent="0.2">
      <c r="A87" s="31" t="s">
        <v>14</v>
      </c>
      <c r="B87" s="48">
        <v>39</v>
      </c>
      <c r="C87" s="48">
        <v>231</v>
      </c>
      <c r="D87" s="48">
        <v>143</v>
      </c>
      <c r="E87" s="48">
        <v>1160</v>
      </c>
      <c r="F87" s="48">
        <v>11</v>
      </c>
      <c r="G87" s="49">
        <v>1584</v>
      </c>
      <c r="H87" s="48">
        <v>388</v>
      </c>
      <c r="I87" s="48">
        <v>47</v>
      </c>
      <c r="J87" s="48">
        <v>1025</v>
      </c>
      <c r="K87" s="48">
        <v>124</v>
      </c>
      <c r="L87" s="49">
        <v>1584</v>
      </c>
      <c r="M87" s="54"/>
      <c r="N87" s="14"/>
    </row>
    <row r="88" spans="1:54" x14ac:dyDescent="0.2">
      <c r="A88" s="31" t="s">
        <v>15</v>
      </c>
      <c r="B88" s="48">
        <v>33</v>
      </c>
      <c r="C88" s="48">
        <v>193</v>
      </c>
      <c r="D88" s="48">
        <v>206</v>
      </c>
      <c r="E88" s="48">
        <v>1157</v>
      </c>
      <c r="F88" s="48">
        <v>0</v>
      </c>
      <c r="G88" s="49">
        <v>1589</v>
      </c>
      <c r="H88" s="48">
        <v>254</v>
      </c>
      <c r="I88" s="48">
        <v>1335</v>
      </c>
      <c r="J88" s="48">
        <v>0</v>
      </c>
      <c r="K88" s="48">
        <v>0</v>
      </c>
      <c r="L88" s="49">
        <v>1589</v>
      </c>
      <c r="M88" s="54"/>
      <c r="N88" s="14"/>
    </row>
    <row r="89" spans="1:54" x14ac:dyDescent="0.2">
      <c r="A89" s="31" t="s">
        <v>16</v>
      </c>
      <c r="B89" s="48">
        <v>42</v>
      </c>
      <c r="C89" s="48">
        <v>118</v>
      </c>
      <c r="D89" s="48">
        <v>84</v>
      </c>
      <c r="E89" s="48">
        <v>1364</v>
      </c>
      <c r="F89" s="48">
        <v>0</v>
      </c>
      <c r="G89" s="49">
        <v>1608</v>
      </c>
      <c r="H89" s="48">
        <v>1608</v>
      </c>
      <c r="I89" s="48">
        <v>0</v>
      </c>
      <c r="J89" s="48">
        <v>0</v>
      </c>
      <c r="K89" s="48">
        <v>0</v>
      </c>
      <c r="L89" s="49">
        <v>1608</v>
      </c>
      <c r="M89" s="54"/>
      <c r="N89" s="14"/>
    </row>
    <row r="90" spans="1:54" ht="12" thickBot="1" x14ac:dyDescent="0.25">
      <c r="A90" s="33" t="s">
        <v>17</v>
      </c>
      <c r="B90" s="52">
        <v>546</v>
      </c>
      <c r="C90" s="52">
        <v>1955</v>
      </c>
      <c r="D90" s="52">
        <v>1229</v>
      </c>
      <c r="E90" s="52">
        <v>5386</v>
      </c>
      <c r="F90" s="52">
        <v>22</v>
      </c>
      <c r="G90" s="53">
        <v>9138</v>
      </c>
      <c r="H90" s="52">
        <v>1908</v>
      </c>
      <c r="I90" s="52">
        <v>6740</v>
      </c>
      <c r="J90" s="52">
        <v>486</v>
      </c>
      <c r="K90" s="52">
        <v>4</v>
      </c>
      <c r="L90" s="53">
        <v>9138</v>
      </c>
      <c r="M90" s="54"/>
      <c r="N90" s="14"/>
    </row>
    <row r="91" spans="1:54" s="75" customFormat="1" ht="13.5" thickBot="1" x14ac:dyDescent="0.25">
      <c r="A91" s="83" t="s">
        <v>6</v>
      </c>
      <c r="B91" s="84">
        <f>SUM(B80:B90)</f>
        <v>4511</v>
      </c>
      <c r="C91" s="84">
        <f t="shared" ref="C91:L91" si="1">SUM(C80:C90)</f>
        <v>15620</v>
      </c>
      <c r="D91" s="84">
        <f t="shared" si="1"/>
        <v>7806</v>
      </c>
      <c r="E91" s="84">
        <f t="shared" si="1"/>
        <v>61774</v>
      </c>
      <c r="F91" s="84">
        <f t="shared" si="1"/>
        <v>149</v>
      </c>
      <c r="G91" s="84">
        <f t="shared" si="1"/>
        <v>89860</v>
      </c>
      <c r="H91" s="84">
        <f t="shared" si="1"/>
        <v>31462</v>
      </c>
      <c r="I91" s="84">
        <f t="shared" si="1"/>
        <v>25365</v>
      </c>
      <c r="J91" s="84">
        <f t="shared" si="1"/>
        <v>29593</v>
      </c>
      <c r="K91" s="84">
        <f t="shared" si="1"/>
        <v>3440</v>
      </c>
      <c r="L91" s="84">
        <f t="shared" si="1"/>
        <v>89860</v>
      </c>
      <c r="M91" s="85"/>
      <c r="N91" s="74"/>
      <c r="BB91" s="76"/>
    </row>
    <row r="92" spans="1:54" x14ac:dyDescent="0.2">
      <c r="A92" s="1" t="s">
        <v>48</v>
      </c>
      <c r="L92" s="40"/>
      <c r="M92" s="41"/>
      <c r="N92" s="39"/>
      <c r="O92" s="1" t="s">
        <v>52</v>
      </c>
    </row>
    <row r="93" spans="1:54" x14ac:dyDescent="0.2">
      <c r="A93" s="1" t="s">
        <v>53</v>
      </c>
      <c r="M93" s="20"/>
      <c r="N93" s="21"/>
    </row>
    <row r="94" spans="1:54" x14ac:dyDescent="0.2">
      <c r="A94" s="15"/>
      <c r="M94" s="20"/>
      <c r="N94" s="21"/>
      <c r="P94" s="1" t="s">
        <v>52</v>
      </c>
    </row>
    <row r="95" spans="1:54" x14ac:dyDescent="0.2">
      <c r="A95" s="9"/>
    </row>
    <row r="96" spans="1:54" s="5" customFormat="1" ht="16.5" thickBot="1" x14ac:dyDescent="0.3">
      <c r="A96" s="32" t="s">
        <v>58</v>
      </c>
      <c r="M96" s="19"/>
      <c r="BB96" s="10"/>
    </row>
    <row r="97" spans="1:56" s="87" customFormat="1" ht="16.5" customHeight="1" thickBot="1" x14ac:dyDescent="0.25">
      <c r="A97" s="107" t="s">
        <v>5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 t="s">
        <v>18</v>
      </c>
      <c r="M97" s="86" t="s">
        <v>49</v>
      </c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105" t="s">
        <v>6</v>
      </c>
    </row>
    <row r="98" spans="1:56" s="75" customFormat="1" ht="15.75" customHeight="1" thickBot="1" x14ac:dyDescent="0.25">
      <c r="A98" s="108"/>
      <c r="B98" s="78">
        <v>1</v>
      </c>
      <c r="C98" s="79">
        <v>2</v>
      </c>
      <c r="D98" s="79">
        <v>3</v>
      </c>
      <c r="E98" s="79">
        <v>4</v>
      </c>
      <c r="F98" s="79">
        <v>5</v>
      </c>
      <c r="G98" s="79">
        <v>6</v>
      </c>
      <c r="H98" s="79">
        <v>7</v>
      </c>
      <c r="I98" s="79">
        <v>8</v>
      </c>
      <c r="J98" s="79">
        <v>9</v>
      </c>
      <c r="K98" s="79">
        <v>10</v>
      </c>
      <c r="L98" s="79">
        <v>11</v>
      </c>
      <c r="M98" s="79">
        <v>12</v>
      </c>
      <c r="N98" s="79">
        <v>13</v>
      </c>
      <c r="O98" s="79">
        <v>14</v>
      </c>
      <c r="P98" s="79">
        <v>15</v>
      </c>
      <c r="Q98" s="79">
        <v>16</v>
      </c>
      <c r="R98" s="79">
        <v>17</v>
      </c>
      <c r="S98" s="79">
        <v>18</v>
      </c>
      <c r="T98" s="79">
        <v>19</v>
      </c>
      <c r="U98" s="79">
        <v>20</v>
      </c>
      <c r="V98" s="79">
        <v>21</v>
      </c>
      <c r="W98" s="79">
        <v>22</v>
      </c>
      <c r="X98" s="79">
        <v>23</v>
      </c>
      <c r="Y98" s="79">
        <v>24</v>
      </c>
      <c r="Z98" s="79">
        <v>25</v>
      </c>
      <c r="AA98" s="79">
        <v>26</v>
      </c>
      <c r="AB98" s="79">
        <v>27</v>
      </c>
      <c r="AC98" s="79">
        <v>28</v>
      </c>
      <c r="AD98" s="79">
        <v>29</v>
      </c>
      <c r="AE98" s="79">
        <v>30</v>
      </c>
      <c r="AF98" s="79">
        <v>31</v>
      </c>
      <c r="AG98" s="79">
        <v>32</v>
      </c>
      <c r="AH98" s="79">
        <v>33</v>
      </c>
      <c r="AI98" s="79">
        <v>34</v>
      </c>
      <c r="AJ98" s="79">
        <v>35</v>
      </c>
      <c r="AK98" s="79">
        <v>36</v>
      </c>
      <c r="AL98" s="79">
        <v>37</v>
      </c>
      <c r="AM98" s="79">
        <v>38</v>
      </c>
      <c r="AN98" s="79">
        <v>39</v>
      </c>
      <c r="AO98" s="79">
        <v>40</v>
      </c>
      <c r="AP98" s="79">
        <v>41</v>
      </c>
      <c r="AQ98" s="79">
        <v>42</v>
      </c>
      <c r="AR98" s="79">
        <v>43</v>
      </c>
      <c r="AS98" s="79">
        <v>44</v>
      </c>
      <c r="AT98" s="79">
        <v>45</v>
      </c>
      <c r="AU98" s="79">
        <v>46</v>
      </c>
      <c r="AV98" s="79">
        <v>47</v>
      </c>
      <c r="AW98" s="79">
        <v>48</v>
      </c>
      <c r="AX98" s="79">
        <v>49</v>
      </c>
      <c r="AY98" s="79">
        <v>50</v>
      </c>
      <c r="AZ98" s="79">
        <v>51</v>
      </c>
      <c r="BA98" s="80">
        <v>52</v>
      </c>
      <c r="BB98" s="106"/>
      <c r="BD98" s="77"/>
    </row>
    <row r="99" spans="1:56" ht="15.75" customHeight="1" x14ac:dyDescent="0.2">
      <c r="A99" s="34" t="s">
        <v>7</v>
      </c>
      <c r="B99" s="44">
        <v>131</v>
      </c>
      <c r="C99" s="44">
        <v>199</v>
      </c>
      <c r="D99" s="44">
        <v>186</v>
      </c>
      <c r="E99" s="44">
        <v>179</v>
      </c>
      <c r="F99" s="44">
        <v>178</v>
      </c>
      <c r="G99" s="44">
        <v>153</v>
      </c>
      <c r="H99" s="44">
        <v>193</v>
      </c>
      <c r="I99" s="44">
        <v>166</v>
      </c>
      <c r="J99" s="44">
        <v>154</v>
      </c>
      <c r="K99" s="44">
        <v>181</v>
      </c>
      <c r="L99" s="44">
        <v>155</v>
      </c>
      <c r="M99" s="44">
        <v>254</v>
      </c>
      <c r="N99" s="44">
        <v>235</v>
      </c>
      <c r="O99" s="44">
        <v>263</v>
      </c>
      <c r="P99" s="44">
        <v>283</v>
      </c>
      <c r="Q99" s="44">
        <v>213</v>
      </c>
      <c r="R99" s="44">
        <v>157</v>
      </c>
      <c r="S99" s="44">
        <v>145</v>
      </c>
      <c r="T99" s="44">
        <v>121</v>
      </c>
      <c r="U99" s="44">
        <v>150</v>
      </c>
      <c r="V99" s="44">
        <v>131</v>
      </c>
      <c r="W99" s="44">
        <v>93</v>
      </c>
      <c r="X99" s="44">
        <v>111</v>
      </c>
      <c r="Y99" s="44">
        <v>104</v>
      </c>
      <c r="Z99" s="44">
        <v>73</v>
      </c>
      <c r="AA99" s="44">
        <v>74</v>
      </c>
      <c r="AB99" s="44">
        <v>76</v>
      </c>
      <c r="AC99" s="44">
        <v>77</v>
      </c>
      <c r="AD99" s="44">
        <v>75</v>
      </c>
      <c r="AE99" s="44">
        <v>80</v>
      </c>
      <c r="AF99" s="44">
        <v>97</v>
      </c>
      <c r="AG99" s="44">
        <v>50</v>
      </c>
      <c r="AH99" s="44">
        <v>118</v>
      </c>
      <c r="AI99" s="44">
        <v>77</v>
      </c>
      <c r="AJ99" s="44">
        <v>107</v>
      </c>
      <c r="AK99" s="44">
        <v>103</v>
      </c>
      <c r="AL99" s="44">
        <v>127</v>
      </c>
      <c r="AM99" s="44">
        <v>106</v>
      </c>
      <c r="AN99" s="44">
        <v>153</v>
      </c>
      <c r="AO99" s="44">
        <v>98</v>
      </c>
      <c r="AP99" s="44">
        <v>119</v>
      </c>
      <c r="AQ99" s="44">
        <v>86</v>
      </c>
      <c r="AR99" s="44">
        <v>80</v>
      </c>
      <c r="AS99" s="44">
        <v>75</v>
      </c>
      <c r="AT99" s="44">
        <v>146</v>
      </c>
      <c r="AU99" s="44">
        <v>92</v>
      </c>
      <c r="AV99" s="44">
        <v>104</v>
      </c>
      <c r="AW99" s="44">
        <v>122</v>
      </c>
      <c r="AX99" s="44">
        <v>96</v>
      </c>
      <c r="AY99" s="44">
        <v>119</v>
      </c>
      <c r="AZ99" s="44">
        <v>124</v>
      </c>
      <c r="BA99" s="44">
        <v>128</v>
      </c>
      <c r="BB99" s="58">
        <f>SUM(B99:BA99)</f>
        <v>6917</v>
      </c>
      <c r="BD99" s="11"/>
    </row>
    <row r="100" spans="1:56" ht="15.75" customHeight="1" x14ac:dyDescent="0.2">
      <c r="A100" s="31" t="s">
        <v>8</v>
      </c>
      <c r="B100" s="48">
        <v>10</v>
      </c>
      <c r="C100" s="48">
        <v>0</v>
      </c>
      <c r="D100" s="48">
        <v>0</v>
      </c>
      <c r="E100" s="48">
        <v>6</v>
      </c>
      <c r="F100" s="48">
        <v>4</v>
      </c>
      <c r="G100" s="48">
        <v>2</v>
      </c>
      <c r="H100" s="48">
        <v>3</v>
      </c>
      <c r="I100" s="48">
        <v>7</v>
      </c>
      <c r="J100" s="48">
        <v>7</v>
      </c>
      <c r="K100" s="48">
        <v>5</v>
      </c>
      <c r="L100" s="48">
        <v>14</v>
      </c>
      <c r="M100" s="48">
        <v>13</v>
      </c>
      <c r="N100" s="48">
        <v>18</v>
      </c>
      <c r="O100" s="48">
        <v>29</v>
      </c>
      <c r="P100" s="48">
        <v>10</v>
      </c>
      <c r="Q100" s="48">
        <v>9</v>
      </c>
      <c r="R100" s="48">
        <v>5</v>
      </c>
      <c r="S100" s="48">
        <v>6</v>
      </c>
      <c r="T100" s="48">
        <v>6</v>
      </c>
      <c r="U100" s="48">
        <v>5</v>
      </c>
      <c r="V100" s="48">
        <v>5</v>
      </c>
      <c r="W100" s="48">
        <v>6</v>
      </c>
      <c r="X100" s="48">
        <v>7</v>
      </c>
      <c r="Y100" s="48">
        <v>6</v>
      </c>
      <c r="Z100" s="48">
        <v>7</v>
      </c>
      <c r="AA100" s="48">
        <v>2</v>
      </c>
      <c r="AB100" s="48">
        <v>5</v>
      </c>
      <c r="AC100" s="48">
        <v>9</v>
      </c>
      <c r="AD100" s="48">
        <v>4</v>
      </c>
      <c r="AE100" s="48">
        <v>15</v>
      </c>
      <c r="AF100" s="48">
        <v>24</v>
      </c>
      <c r="AG100" s="48">
        <v>19</v>
      </c>
      <c r="AH100" s="48">
        <v>23</v>
      </c>
      <c r="AI100" s="48">
        <v>21</v>
      </c>
      <c r="AJ100" s="48">
        <v>15</v>
      </c>
      <c r="AK100" s="48">
        <v>21</v>
      </c>
      <c r="AL100" s="48">
        <v>26</v>
      </c>
      <c r="AM100" s="48">
        <v>16</v>
      </c>
      <c r="AN100" s="48">
        <v>14</v>
      </c>
      <c r="AO100" s="48">
        <v>16</v>
      </c>
      <c r="AP100" s="48">
        <v>26</v>
      </c>
      <c r="AQ100" s="48">
        <v>33</v>
      </c>
      <c r="AR100" s="48">
        <v>22</v>
      </c>
      <c r="AS100" s="48">
        <v>26</v>
      </c>
      <c r="AT100" s="48">
        <v>19</v>
      </c>
      <c r="AU100" s="48">
        <v>12</v>
      </c>
      <c r="AV100" s="48">
        <v>33</v>
      </c>
      <c r="AW100" s="48">
        <v>17</v>
      </c>
      <c r="AX100" s="48">
        <v>30</v>
      </c>
      <c r="AY100" s="48">
        <v>29</v>
      </c>
      <c r="AZ100" s="48">
        <v>29</v>
      </c>
      <c r="BA100" s="48">
        <v>40</v>
      </c>
      <c r="BB100" s="58">
        <f t="shared" ref="BB100:BB109" si="2">SUM(B100:BA100)</f>
        <v>736</v>
      </c>
      <c r="BD100" s="11"/>
    </row>
    <row r="101" spans="1:56" ht="15.75" customHeight="1" x14ac:dyDescent="0.2">
      <c r="A101" s="31" t="s">
        <v>9</v>
      </c>
      <c r="B101" s="48">
        <v>38</v>
      </c>
      <c r="C101" s="48">
        <v>43</v>
      </c>
      <c r="D101" s="48">
        <v>63</v>
      </c>
      <c r="E101" s="48">
        <v>87</v>
      </c>
      <c r="F101" s="48">
        <v>29</v>
      </c>
      <c r="G101" s="48">
        <v>0</v>
      </c>
      <c r="H101" s="48">
        <v>134</v>
      </c>
      <c r="I101" s="48">
        <v>109</v>
      </c>
      <c r="J101" s="48">
        <v>95</v>
      </c>
      <c r="K101" s="48">
        <v>107</v>
      </c>
      <c r="L101" s="48">
        <v>101</v>
      </c>
      <c r="M101" s="48">
        <v>142</v>
      </c>
      <c r="N101" s="48">
        <v>99</v>
      </c>
      <c r="O101" s="48">
        <v>81</v>
      </c>
      <c r="P101" s="48">
        <v>108</v>
      </c>
      <c r="Q101" s="48">
        <v>59</v>
      </c>
      <c r="R101" s="48">
        <v>80</v>
      </c>
      <c r="S101" s="48">
        <v>68</v>
      </c>
      <c r="T101" s="48">
        <v>90</v>
      </c>
      <c r="U101" s="48">
        <v>79</v>
      </c>
      <c r="V101" s="48">
        <v>52</v>
      </c>
      <c r="W101" s="48">
        <v>17</v>
      </c>
      <c r="X101" s="48">
        <v>58</v>
      </c>
      <c r="Y101" s="48">
        <v>46</v>
      </c>
      <c r="Z101" s="48">
        <v>51</v>
      </c>
      <c r="AA101" s="48">
        <v>43</v>
      </c>
      <c r="AB101" s="48">
        <v>59</v>
      </c>
      <c r="AC101" s="48">
        <v>32</v>
      </c>
      <c r="AD101" s="48">
        <v>78</v>
      </c>
      <c r="AE101" s="48">
        <v>38</v>
      </c>
      <c r="AF101" s="48">
        <v>44</v>
      </c>
      <c r="AG101" s="48">
        <v>81</v>
      </c>
      <c r="AH101" s="48">
        <v>52</v>
      </c>
      <c r="AI101" s="48">
        <v>61</v>
      </c>
      <c r="AJ101" s="48">
        <v>78</v>
      </c>
      <c r="AK101" s="48">
        <v>48</v>
      </c>
      <c r="AL101" s="48">
        <v>120</v>
      </c>
      <c r="AM101" s="48">
        <v>108</v>
      </c>
      <c r="AN101" s="48">
        <v>125</v>
      </c>
      <c r="AO101" s="48">
        <v>27</v>
      </c>
      <c r="AP101" s="48">
        <v>101</v>
      </c>
      <c r="AQ101" s="48">
        <v>92</v>
      </c>
      <c r="AR101" s="48">
        <v>82</v>
      </c>
      <c r="AS101" s="48">
        <v>75</v>
      </c>
      <c r="AT101" s="48">
        <v>77</v>
      </c>
      <c r="AU101" s="48">
        <v>18</v>
      </c>
      <c r="AV101" s="48">
        <v>107</v>
      </c>
      <c r="AW101" s="48">
        <v>59</v>
      </c>
      <c r="AX101" s="48">
        <v>52</v>
      </c>
      <c r="AY101" s="48">
        <v>114</v>
      </c>
      <c r="AZ101" s="48">
        <v>0</v>
      </c>
      <c r="BA101" s="48">
        <v>3</v>
      </c>
      <c r="BB101" s="58">
        <f t="shared" si="2"/>
        <v>3610</v>
      </c>
      <c r="BD101" s="11"/>
    </row>
    <row r="102" spans="1:56" ht="15.75" customHeight="1" x14ac:dyDescent="0.2">
      <c r="A102" s="31" t="s">
        <v>10</v>
      </c>
      <c r="B102" s="48">
        <v>44</v>
      </c>
      <c r="C102" s="48">
        <v>37</v>
      </c>
      <c r="D102" s="48">
        <v>55</v>
      </c>
      <c r="E102" s="48">
        <v>48</v>
      </c>
      <c r="F102" s="48">
        <v>37</v>
      </c>
      <c r="G102" s="48">
        <v>42</v>
      </c>
      <c r="H102" s="48">
        <v>59</v>
      </c>
      <c r="I102" s="48">
        <v>73</v>
      </c>
      <c r="J102" s="48">
        <v>39</v>
      </c>
      <c r="K102" s="48">
        <v>57</v>
      </c>
      <c r="L102" s="48">
        <v>38</v>
      </c>
      <c r="M102" s="48">
        <v>55</v>
      </c>
      <c r="N102" s="48">
        <v>64</v>
      </c>
      <c r="O102" s="48">
        <v>82</v>
      </c>
      <c r="P102" s="48">
        <v>58</v>
      </c>
      <c r="Q102" s="48">
        <v>81</v>
      </c>
      <c r="R102" s="48">
        <v>83</v>
      </c>
      <c r="S102" s="48">
        <v>91</v>
      </c>
      <c r="T102" s="48">
        <v>81</v>
      </c>
      <c r="U102" s="48">
        <v>65</v>
      </c>
      <c r="V102" s="48">
        <v>48</v>
      </c>
      <c r="W102" s="48">
        <v>57</v>
      </c>
      <c r="X102" s="48">
        <v>48</v>
      </c>
      <c r="Y102" s="48">
        <v>48</v>
      </c>
      <c r="Z102" s="48">
        <v>44</v>
      </c>
      <c r="AA102" s="48">
        <v>43</v>
      </c>
      <c r="AB102" s="48">
        <v>65</v>
      </c>
      <c r="AC102" s="48">
        <v>58</v>
      </c>
      <c r="AD102" s="48">
        <v>25</v>
      </c>
      <c r="AE102" s="48">
        <v>53</v>
      </c>
      <c r="AF102" s="48">
        <v>49</v>
      </c>
      <c r="AG102" s="48">
        <v>60</v>
      </c>
      <c r="AH102" s="48">
        <v>51</v>
      </c>
      <c r="AI102" s="48">
        <v>47</v>
      </c>
      <c r="AJ102" s="48">
        <v>61</v>
      </c>
      <c r="AK102" s="48">
        <v>27</v>
      </c>
      <c r="AL102" s="48">
        <v>47</v>
      </c>
      <c r="AM102" s="48">
        <v>59</v>
      </c>
      <c r="AN102" s="48">
        <v>83</v>
      </c>
      <c r="AO102" s="48">
        <v>64</v>
      </c>
      <c r="AP102" s="48">
        <v>36</v>
      </c>
      <c r="AQ102" s="48">
        <v>84</v>
      </c>
      <c r="AR102" s="48">
        <v>51</v>
      </c>
      <c r="AS102" s="48">
        <v>57</v>
      </c>
      <c r="AT102" s="48">
        <v>60</v>
      </c>
      <c r="AU102" s="48">
        <v>49</v>
      </c>
      <c r="AV102" s="48">
        <v>66</v>
      </c>
      <c r="AW102" s="48">
        <v>61</v>
      </c>
      <c r="AX102" s="48">
        <v>76</v>
      </c>
      <c r="AY102" s="48">
        <v>54</v>
      </c>
      <c r="AZ102" s="48">
        <v>51</v>
      </c>
      <c r="BA102" s="48">
        <v>41</v>
      </c>
      <c r="BB102" s="58">
        <f t="shared" si="2"/>
        <v>2912</v>
      </c>
      <c r="BD102" s="11"/>
    </row>
    <row r="103" spans="1:56" ht="15.75" customHeight="1" x14ac:dyDescent="0.2">
      <c r="A103" s="31" t="s">
        <v>11</v>
      </c>
      <c r="B103" s="48">
        <v>1068</v>
      </c>
      <c r="C103" s="48">
        <v>1124</v>
      </c>
      <c r="D103" s="48">
        <v>1238</v>
      </c>
      <c r="E103" s="48">
        <v>1355</v>
      </c>
      <c r="F103" s="48">
        <v>1118</v>
      </c>
      <c r="G103" s="48">
        <v>1164</v>
      </c>
      <c r="H103" s="48">
        <v>1303</v>
      </c>
      <c r="I103" s="48">
        <v>1171</v>
      </c>
      <c r="J103" s="48">
        <v>1016</v>
      </c>
      <c r="K103" s="48">
        <v>1583</v>
      </c>
      <c r="L103" s="48">
        <v>1486</v>
      </c>
      <c r="M103" s="48">
        <v>1734</v>
      </c>
      <c r="N103" s="48">
        <v>1441</v>
      </c>
      <c r="O103" s="48">
        <v>1541</v>
      </c>
      <c r="P103" s="48">
        <v>1492</v>
      </c>
      <c r="Q103" s="48">
        <v>1211</v>
      </c>
      <c r="R103" s="48">
        <v>1188</v>
      </c>
      <c r="S103" s="48">
        <v>1013</v>
      </c>
      <c r="T103" s="48">
        <v>1182</v>
      </c>
      <c r="U103" s="48">
        <v>1229</v>
      </c>
      <c r="V103" s="48">
        <v>924</v>
      </c>
      <c r="W103" s="48">
        <v>873</v>
      </c>
      <c r="X103" s="48">
        <v>947</v>
      </c>
      <c r="Y103" s="48">
        <v>655</v>
      </c>
      <c r="Z103" s="48">
        <v>634</v>
      </c>
      <c r="AA103" s="48">
        <v>716</v>
      </c>
      <c r="AB103" s="48">
        <v>782</v>
      </c>
      <c r="AC103" s="48">
        <v>636</v>
      </c>
      <c r="AD103" s="48">
        <v>753</v>
      </c>
      <c r="AE103" s="48">
        <v>798</v>
      </c>
      <c r="AF103" s="48">
        <v>800</v>
      </c>
      <c r="AG103" s="48">
        <v>894</v>
      </c>
      <c r="AH103" s="48">
        <v>841</v>
      </c>
      <c r="AI103" s="48">
        <v>906</v>
      </c>
      <c r="AJ103" s="48">
        <v>880</v>
      </c>
      <c r="AK103" s="48">
        <v>904</v>
      </c>
      <c r="AL103" s="48">
        <v>1149</v>
      </c>
      <c r="AM103" s="48">
        <v>1138</v>
      </c>
      <c r="AN103" s="48">
        <v>1073</v>
      </c>
      <c r="AO103" s="48">
        <v>1010</v>
      </c>
      <c r="AP103" s="48">
        <v>887</v>
      </c>
      <c r="AQ103" s="48">
        <v>1268</v>
      </c>
      <c r="AR103" s="48">
        <v>866</v>
      </c>
      <c r="AS103" s="48">
        <v>837</v>
      </c>
      <c r="AT103" s="48">
        <v>1043</v>
      </c>
      <c r="AU103" s="48">
        <v>0</v>
      </c>
      <c r="AV103" s="48">
        <v>884</v>
      </c>
      <c r="AW103" s="48">
        <v>890</v>
      </c>
      <c r="AX103" s="48">
        <v>1041</v>
      </c>
      <c r="AY103" s="48">
        <v>1050</v>
      </c>
      <c r="AZ103" s="48">
        <v>962</v>
      </c>
      <c r="BA103" s="48">
        <v>1319</v>
      </c>
      <c r="BB103" s="58">
        <f t="shared" si="2"/>
        <v>54017</v>
      </c>
      <c r="BD103" s="11"/>
    </row>
    <row r="104" spans="1:56" ht="15.75" customHeight="1" x14ac:dyDescent="0.2">
      <c r="A104" s="31" t="s">
        <v>12</v>
      </c>
      <c r="B104" s="48">
        <v>0</v>
      </c>
      <c r="C104" s="48">
        <v>0</v>
      </c>
      <c r="D104" s="48">
        <v>0</v>
      </c>
      <c r="E104" s="48">
        <v>0</v>
      </c>
      <c r="F104" s="48">
        <v>1</v>
      </c>
      <c r="G104" s="48">
        <v>0</v>
      </c>
      <c r="H104" s="48">
        <v>0</v>
      </c>
      <c r="I104" s="48">
        <v>0</v>
      </c>
      <c r="J104" s="48">
        <v>0</v>
      </c>
      <c r="K104" s="48">
        <v>1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1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8">
        <v>0</v>
      </c>
      <c r="AF104" s="48">
        <v>0</v>
      </c>
      <c r="AG104" s="48">
        <v>0</v>
      </c>
      <c r="AH104" s="48">
        <v>0</v>
      </c>
      <c r="AI104" s="48">
        <v>0</v>
      </c>
      <c r="AJ104" s="48">
        <v>0</v>
      </c>
      <c r="AK104" s="48">
        <v>0</v>
      </c>
      <c r="AL104" s="48">
        <v>0</v>
      </c>
      <c r="AM104" s="48">
        <v>0</v>
      </c>
      <c r="AN104" s="48">
        <v>0</v>
      </c>
      <c r="AO104" s="48">
        <v>0</v>
      </c>
      <c r="AP104" s="48">
        <v>0</v>
      </c>
      <c r="AQ104" s="48">
        <v>0</v>
      </c>
      <c r="AR104" s="48">
        <v>0</v>
      </c>
      <c r="AS104" s="48">
        <v>0</v>
      </c>
      <c r="AT104" s="48">
        <v>0</v>
      </c>
      <c r="AU104" s="48">
        <v>0</v>
      </c>
      <c r="AV104" s="48">
        <v>0</v>
      </c>
      <c r="AW104" s="48">
        <v>0</v>
      </c>
      <c r="AX104" s="48">
        <v>0</v>
      </c>
      <c r="AY104" s="48">
        <v>0</v>
      </c>
      <c r="AZ104" s="48">
        <v>0</v>
      </c>
      <c r="BA104" s="48">
        <v>0</v>
      </c>
      <c r="BB104" s="58">
        <f t="shared" si="2"/>
        <v>3</v>
      </c>
      <c r="BD104" s="11"/>
    </row>
    <row r="105" spans="1:56" ht="15.75" customHeight="1" x14ac:dyDescent="0.2">
      <c r="A105" s="31" t="s">
        <v>13</v>
      </c>
      <c r="B105" s="48">
        <v>2</v>
      </c>
      <c r="C105" s="48">
        <v>47</v>
      </c>
      <c r="D105" s="48">
        <v>4</v>
      </c>
      <c r="E105" s="48">
        <v>46</v>
      </c>
      <c r="F105" s="48">
        <v>63</v>
      </c>
      <c r="G105" s="48">
        <v>64</v>
      </c>
      <c r="H105" s="48">
        <v>77</v>
      </c>
      <c r="I105" s="48">
        <v>118</v>
      </c>
      <c r="J105" s="48">
        <v>132</v>
      </c>
      <c r="K105" s="48">
        <v>192</v>
      </c>
      <c r="L105" s="48">
        <v>173</v>
      </c>
      <c r="M105" s="48">
        <v>223</v>
      </c>
      <c r="N105" s="48">
        <v>221</v>
      </c>
      <c r="O105" s="48">
        <v>262</v>
      </c>
      <c r="P105" s="48">
        <v>279</v>
      </c>
      <c r="Q105" s="48">
        <v>222</v>
      </c>
      <c r="R105" s="48">
        <v>165</v>
      </c>
      <c r="S105" s="48">
        <v>192</v>
      </c>
      <c r="T105" s="48">
        <v>41</v>
      </c>
      <c r="U105" s="48">
        <v>172</v>
      </c>
      <c r="V105" s="48">
        <v>144</v>
      </c>
      <c r="W105" s="48">
        <v>154</v>
      </c>
      <c r="X105" s="48">
        <v>149</v>
      </c>
      <c r="Y105" s="48">
        <v>117</v>
      </c>
      <c r="Z105" s="48">
        <v>84</v>
      </c>
      <c r="AA105" s="48">
        <v>140</v>
      </c>
      <c r="AB105" s="48">
        <v>118</v>
      </c>
      <c r="AC105" s="48">
        <v>111</v>
      </c>
      <c r="AD105" s="48">
        <v>229</v>
      </c>
      <c r="AE105" s="48">
        <v>129</v>
      </c>
      <c r="AF105" s="48">
        <v>119</v>
      </c>
      <c r="AG105" s="48">
        <v>104</v>
      </c>
      <c r="AH105" s="48">
        <v>110</v>
      </c>
      <c r="AI105" s="48">
        <v>164</v>
      </c>
      <c r="AJ105" s="48">
        <v>196</v>
      </c>
      <c r="AK105" s="48">
        <v>202</v>
      </c>
      <c r="AL105" s="48">
        <v>177</v>
      </c>
      <c r="AM105" s="48">
        <v>204</v>
      </c>
      <c r="AN105" s="48">
        <v>234</v>
      </c>
      <c r="AO105" s="48">
        <v>204</v>
      </c>
      <c r="AP105" s="48">
        <v>218</v>
      </c>
      <c r="AQ105" s="48">
        <v>181</v>
      </c>
      <c r="AR105" s="48">
        <v>144</v>
      </c>
      <c r="AS105" s="48">
        <v>160</v>
      </c>
      <c r="AT105" s="48">
        <v>222</v>
      </c>
      <c r="AU105" s="48">
        <v>147</v>
      </c>
      <c r="AV105" s="48">
        <v>138</v>
      </c>
      <c r="AW105" s="48">
        <v>148</v>
      </c>
      <c r="AX105" s="48">
        <v>137</v>
      </c>
      <c r="AY105" s="48">
        <v>183</v>
      </c>
      <c r="AZ105" s="48">
        <v>156</v>
      </c>
      <c r="BA105" s="48">
        <v>128</v>
      </c>
      <c r="BB105" s="58">
        <f t="shared" si="2"/>
        <v>7746</v>
      </c>
      <c r="BD105" s="11"/>
    </row>
    <row r="106" spans="1:56" ht="15.75" customHeight="1" x14ac:dyDescent="0.2">
      <c r="A106" s="31" t="s">
        <v>14</v>
      </c>
      <c r="B106" s="48">
        <v>0</v>
      </c>
      <c r="C106" s="48">
        <v>14</v>
      </c>
      <c r="D106" s="48">
        <v>6</v>
      </c>
      <c r="E106" s="48">
        <v>7</v>
      </c>
      <c r="F106" s="48">
        <v>7</v>
      </c>
      <c r="G106" s="48">
        <v>3</v>
      </c>
      <c r="H106" s="48">
        <v>3</v>
      </c>
      <c r="I106" s="48">
        <v>7</v>
      </c>
      <c r="J106" s="48">
        <v>6</v>
      </c>
      <c r="K106" s="48">
        <v>8</v>
      </c>
      <c r="L106" s="48">
        <v>6</v>
      </c>
      <c r="M106" s="48">
        <v>0</v>
      </c>
      <c r="N106" s="48">
        <v>0</v>
      </c>
      <c r="O106" s="48">
        <v>11</v>
      </c>
      <c r="P106" s="48">
        <v>14</v>
      </c>
      <c r="Q106" s="48">
        <v>5</v>
      </c>
      <c r="R106" s="48">
        <v>0</v>
      </c>
      <c r="S106" s="48">
        <v>1</v>
      </c>
      <c r="T106" s="48">
        <v>7</v>
      </c>
      <c r="U106" s="48">
        <v>21</v>
      </c>
      <c r="V106" s="48">
        <v>56</v>
      </c>
      <c r="W106" s="48">
        <v>28</v>
      </c>
      <c r="X106" s="48">
        <v>10</v>
      </c>
      <c r="Y106" s="48">
        <v>52</v>
      </c>
      <c r="Z106" s="48">
        <v>58</v>
      </c>
      <c r="AA106" s="48">
        <v>80</v>
      </c>
      <c r="AB106" s="48">
        <v>53</v>
      </c>
      <c r="AC106" s="48">
        <v>69</v>
      </c>
      <c r="AD106" s="48">
        <v>62</v>
      </c>
      <c r="AE106" s="48">
        <v>62</v>
      </c>
      <c r="AF106" s="48">
        <v>61</v>
      </c>
      <c r="AG106" s="48">
        <v>19</v>
      </c>
      <c r="AH106" s="48">
        <v>1</v>
      </c>
      <c r="AI106" s="48">
        <v>88</v>
      </c>
      <c r="AJ106" s="48">
        <v>109</v>
      </c>
      <c r="AK106" s="48">
        <v>0</v>
      </c>
      <c r="AL106" s="48">
        <v>0</v>
      </c>
      <c r="AM106" s="48">
        <v>0</v>
      </c>
      <c r="AN106" s="48">
        <v>127</v>
      </c>
      <c r="AO106" s="48">
        <v>103</v>
      </c>
      <c r="AP106" s="48">
        <v>0</v>
      </c>
      <c r="AQ106" s="48">
        <v>118</v>
      </c>
      <c r="AR106" s="48">
        <v>108</v>
      </c>
      <c r="AS106" s="48">
        <v>0</v>
      </c>
      <c r="AT106" s="48">
        <v>0</v>
      </c>
      <c r="AU106" s="48">
        <v>63</v>
      </c>
      <c r="AV106" s="48">
        <v>0</v>
      </c>
      <c r="AW106" s="48">
        <v>51</v>
      </c>
      <c r="AX106" s="48">
        <v>21</v>
      </c>
      <c r="AY106" s="48">
        <v>0</v>
      </c>
      <c r="AZ106" s="48">
        <v>59</v>
      </c>
      <c r="BA106" s="48">
        <v>0</v>
      </c>
      <c r="BB106" s="58">
        <f t="shared" si="2"/>
        <v>1584</v>
      </c>
      <c r="BD106" s="11" t="s">
        <v>52</v>
      </c>
    </row>
    <row r="107" spans="1:56" ht="15.75" customHeight="1" x14ac:dyDescent="0.2">
      <c r="A107" s="31" t="s">
        <v>15</v>
      </c>
      <c r="B107" s="48">
        <v>24</v>
      </c>
      <c r="C107" s="48">
        <v>16</v>
      </c>
      <c r="D107" s="48">
        <v>35</v>
      </c>
      <c r="E107" s="48">
        <v>32</v>
      </c>
      <c r="F107" s="48">
        <v>38</v>
      </c>
      <c r="G107" s="48">
        <v>28</v>
      </c>
      <c r="H107" s="48">
        <v>33</v>
      </c>
      <c r="I107" s="48">
        <v>19</v>
      </c>
      <c r="J107" s="48">
        <v>20</v>
      </c>
      <c r="K107" s="48">
        <v>19</v>
      </c>
      <c r="L107" s="48">
        <v>19</v>
      </c>
      <c r="M107" s="48">
        <v>27</v>
      </c>
      <c r="N107" s="48">
        <v>18</v>
      </c>
      <c r="O107" s="48">
        <v>29</v>
      </c>
      <c r="P107" s="48">
        <v>34</v>
      </c>
      <c r="Q107" s="48">
        <v>38</v>
      </c>
      <c r="R107" s="48">
        <v>45</v>
      </c>
      <c r="S107" s="48">
        <v>19</v>
      </c>
      <c r="T107" s="48">
        <v>29</v>
      </c>
      <c r="U107" s="48">
        <v>22</v>
      </c>
      <c r="V107" s="48">
        <v>21</v>
      </c>
      <c r="W107" s="48">
        <v>27</v>
      </c>
      <c r="X107" s="48">
        <v>27</v>
      </c>
      <c r="Y107" s="48">
        <v>25</v>
      </c>
      <c r="Z107" s="48">
        <v>10</v>
      </c>
      <c r="AA107" s="48">
        <v>18</v>
      </c>
      <c r="AB107" s="48">
        <v>20</v>
      </c>
      <c r="AC107" s="48">
        <v>15</v>
      </c>
      <c r="AD107" s="48">
        <v>13</v>
      </c>
      <c r="AE107" s="48">
        <v>16</v>
      </c>
      <c r="AF107" s="48">
        <v>17</v>
      </c>
      <c r="AG107" s="48">
        <v>16</v>
      </c>
      <c r="AH107" s="48">
        <v>19</v>
      </c>
      <c r="AI107" s="48">
        <v>28</v>
      </c>
      <c r="AJ107" s="48">
        <v>24</v>
      </c>
      <c r="AK107" s="48">
        <v>28</v>
      </c>
      <c r="AL107" s="48">
        <v>38</v>
      </c>
      <c r="AM107" s="48">
        <v>45</v>
      </c>
      <c r="AN107" s="48">
        <v>43</v>
      </c>
      <c r="AO107" s="48">
        <v>37</v>
      </c>
      <c r="AP107" s="48">
        <v>48</v>
      </c>
      <c r="AQ107" s="48">
        <v>55</v>
      </c>
      <c r="AR107" s="48">
        <v>82</v>
      </c>
      <c r="AS107" s="48">
        <v>45</v>
      </c>
      <c r="AT107" s="48">
        <v>42</v>
      </c>
      <c r="AU107" s="48">
        <v>44</v>
      </c>
      <c r="AV107" s="48">
        <v>29</v>
      </c>
      <c r="AW107" s="48">
        <v>36</v>
      </c>
      <c r="AX107" s="48">
        <v>48</v>
      </c>
      <c r="AY107" s="48">
        <v>39</v>
      </c>
      <c r="AZ107" s="48">
        <v>36</v>
      </c>
      <c r="BA107" s="48">
        <v>54</v>
      </c>
      <c r="BB107" s="58">
        <f t="shared" si="2"/>
        <v>1589</v>
      </c>
      <c r="BD107" s="11"/>
    </row>
    <row r="108" spans="1:56" ht="15.75" customHeight="1" x14ac:dyDescent="0.2">
      <c r="A108" s="31" t="s">
        <v>16</v>
      </c>
      <c r="B108" s="48">
        <v>43</v>
      </c>
      <c r="C108" s="48">
        <v>46</v>
      </c>
      <c r="D108" s="48">
        <v>25</v>
      </c>
      <c r="E108" s="48">
        <v>28</v>
      </c>
      <c r="F108" s="48">
        <v>23</v>
      </c>
      <c r="G108" s="48">
        <v>23</v>
      </c>
      <c r="H108" s="48">
        <v>47</v>
      </c>
      <c r="I108" s="48">
        <v>43</v>
      </c>
      <c r="J108" s="48">
        <v>24</v>
      </c>
      <c r="K108" s="48">
        <v>63</v>
      </c>
      <c r="L108" s="48">
        <v>44</v>
      </c>
      <c r="M108" s="48">
        <v>81</v>
      </c>
      <c r="N108" s="48">
        <v>91</v>
      </c>
      <c r="O108" s="48">
        <v>74</v>
      </c>
      <c r="P108" s="48">
        <v>42</v>
      </c>
      <c r="Q108" s="48">
        <v>35</v>
      </c>
      <c r="R108" s="48">
        <v>35</v>
      </c>
      <c r="S108" s="48">
        <v>23</v>
      </c>
      <c r="T108" s="48">
        <v>27</v>
      </c>
      <c r="U108" s="48">
        <v>33</v>
      </c>
      <c r="V108" s="48">
        <v>40</v>
      </c>
      <c r="W108" s="48">
        <v>17</v>
      </c>
      <c r="X108" s="48">
        <v>30</v>
      </c>
      <c r="Y108" s="48">
        <v>19</v>
      </c>
      <c r="Z108" s="48">
        <v>34</v>
      </c>
      <c r="AA108" s="48">
        <v>11</v>
      </c>
      <c r="AB108" s="48">
        <v>16</v>
      </c>
      <c r="AC108" s="48">
        <v>13</v>
      </c>
      <c r="AD108" s="48">
        <v>19</v>
      </c>
      <c r="AE108" s="48">
        <v>13</v>
      </c>
      <c r="AF108" s="48">
        <v>29</v>
      </c>
      <c r="AG108" s="48">
        <v>23</v>
      </c>
      <c r="AH108" s="48">
        <v>41</v>
      </c>
      <c r="AI108" s="48">
        <v>29</v>
      </c>
      <c r="AJ108" s="48">
        <v>30</v>
      </c>
      <c r="AK108" s="48">
        <v>51</v>
      </c>
      <c r="AL108" s="48">
        <v>37</v>
      </c>
      <c r="AM108" s="48">
        <v>23</v>
      </c>
      <c r="AN108" s="48">
        <v>48</v>
      </c>
      <c r="AO108" s="48">
        <v>28</v>
      </c>
      <c r="AP108" s="48">
        <v>9</v>
      </c>
      <c r="AQ108" s="48">
        <v>30</v>
      </c>
      <c r="AR108" s="48">
        <v>24</v>
      </c>
      <c r="AS108" s="48">
        <v>10</v>
      </c>
      <c r="AT108" s="48">
        <v>9</v>
      </c>
      <c r="AU108" s="48">
        <v>7</v>
      </c>
      <c r="AV108" s="48">
        <v>23</v>
      </c>
      <c r="AW108" s="48">
        <v>32</v>
      </c>
      <c r="AX108" s="48">
        <v>21</v>
      </c>
      <c r="AY108" s="48">
        <v>11</v>
      </c>
      <c r="AZ108" s="48">
        <v>14</v>
      </c>
      <c r="BA108" s="48">
        <v>17</v>
      </c>
      <c r="BB108" s="58">
        <f t="shared" si="2"/>
        <v>1608</v>
      </c>
      <c r="BD108" s="11"/>
    </row>
    <row r="109" spans="1:56" ht="15.75" customHeight="1" thickBot="1" x14ac:dyDescent="0.25">
      <c r="A109" s="33" t="s">
        <v>17</v>
      </c>
      <c r="B109" s="52">
        <v>174</v>
      </c>
      <c r="C109" s="52">
        <v>206</v>
      </c>
      <c r="D109" s="52">
        <v>224</v>
      </c>
      <c r="E109" s="52">
        <v>202</v>
      </c>
      <c r="F109" s="52">
        <v>180</v>
      </c>
      <c r="G109" s="52">
        <v>241</v>
      </c>
      <c r="H109" s="52">
        <v>178</v>
      </c>
      <c r="I109" s="52">
        <v>151</v>
      </c>
      <c r="J109" s="52">
        <v>244</v>
      </c>
      <c r="K109" s="52">
        <v>220</v>
      </c>
      <c r="L109" s="52">
        <v>290</v>
      </c>
      <c r="M109" s="52">
        <v>215</v>
      </c>
      <c r="N109" s="52">
        <v>202</v>
      </c>
      <c r="O109" s="52">
        <v>298</v>
      </c>
      <c r="P109" s="52">
        <v>297</v>
      </c>
      <c r="Q109" s="52">
        <v>221</v>
      </c>
      <c r="R109" s="52">
        <v>211</v>
      </c>
      <c r="S109" s="52">
        <v>192</v>
      </c>
      <c r="T109" s="52">
        <v>148</v>
      </c>
      <c r="U109" s="52">
        <v>162</v>
      </c>
      <c r="V109" s="52">
        <v>132</v>
      </c>
      <c r="W109" s="52">
        <v>134</v>
      </c>
      <c r="X109" s="52">
        <v>185</v>
      </c>
      <c r="Y109" s="52">
        <v>124</v>
      </c>
      <c r="Z109" s="52">
        <v>149</v>
      </c>
      <c r="AA109" s="52">
        <v>135</v>
      </c>
      <c r="AB109" s="52">
        <v>145</v>
      </c>
      <c r="AC109" s="52">
        <v>175</v>
      </c>
      <c r="AD109" s="52">
        <v>162</v>
      </c>
      <c r="AE109" s="52">
        <v>199</v>
      </c>
      <c r="AF109" s="52">
        <v>160</v>
      </c>
      <c r="AG109" s="52">
        <v>171</v>
      </c>
      <c r="AH109" s="52">
        <v>176</v>
      </c>
      <c r="AI109" s="52">
        <v>196</v>
      </c>
      <c r="AJ109" s="52">
        <v>166</v>
      </c>
      <c r="AK109" s="52">
        <v>209</v>
      </c>
      <c r="AL109" s="52">
        <v>182</v>
      </c>
      <c r="AM109" s="52">
        <v>210</v>
      </c>
      <c r="AN109" s="52">
        <v>140</v>
      </c>
      <c r="AO109" s="52">
        <v>162</v>
      </c>
      <c r="AP109" s="52">
        <v>121</v>
      </c>
      <c r="AQ109" s="52">
        <v>184</v>
      </c>
      <c r="AR109" s="52">
        <v>136</v>
      </c>
      <c r="AS109" s="52">
        <v>157</v>
      </c>
      <c r="AT109" s="52">
        <v>136</v>
      </c>
      <c r="AU109" s="52">
        <v>156</v>
      </c>
      <c r="AV109" s="52">
        <v>185</v>
      </c>
      <c r="AW109" s="52">
        <v>167</v>
      </c>
      <c r="AX109" s="52">
        <v>139</v>
      </c>
      <c r="AY109" s="52">
        <v>150</v>
      </c>
      <c r="AZ109" s="52">
        <v>25</v>
      </c>
      <c r="BA109" s="52">
        <v>14</v>
      </c>
      <c r="BB109" s="59">
        <f t="shared" si="2"/>
        <v>9138</v>
      </c>
      <c r="BC109" s="12"/>
      <c r="BD109" s="13"/>
    </row>
    <row r="110" spans="1:56" s="75" customFormat="1" ht="15.75" customHeight="1" thickBot="1" x14ac:dyDescent="0.25">
      <c r="A110" s="88" t="s">
        <v>6</v>
      </c>
      <c r="B110" s="89">
        <v>1534</v>
      </c>
      <c r="C110" s="89">
        <v>1732</v>
      </c>
      <c r="D110" s="89">
        <v>1836</v>
      </c>
      <c r="E110" s="89">
        <v>1990</v>
      </c>
      <c r="F110" s="89">
        <v>1678</v>
      </c>
      <c r="G110" s="89">
        <v>1720</v>
      </c>
      <c r="H110" s="89">
        <v>2030</v>
      </c>
      <c r="I110" s="89">
        <v>1864</v>
      </c>
      <c r="J110" s="89">
        <v>1737</v>
      </c>
      <c r="K110" s="89">
        <v>2436</v>
      </c>
      <c r="L110" s="89">
        <v>2326</v>
      </c>
      <c r="M110" s="89">
        <v>2744</v>
      </c>
      <c r="N110" s="89">
        <v>2389</v>
      </c>
      <c r="O110" s="89">
        <v>2670</v>
      </c>
      <c r="P110" s="89">
        <v>2617</v>
      </c>
      <c r="Q110" s="89">
        <v>2094</v>
      </c>
      <c r="R110" s="89">
        <v>1969</v>
      </c>
      <c r="S110" s="89">
        <v>1750</v>
      </c>
      <c r="T110" s="89">
        <v>1732</v>
      </c>
      <c r="U110" s="89">
        <v>1938</v>
      </c>
      <c r="V110" s="89">
        <v>1553</v>
      </c>
      <c r="W110" s="89">
        <v>1407</v>
      </c>
      <c r="X110" s="89">
        <v>1572</v>
      </c>
      <c r="Y110" s="89">
        <v>1196</v>
      </c>
      <c r="Z110" s="89">
        <v>1144</v>
      </c>
      <c r="AA110" s="89">
        <v>1262</v>
      </c>
      <c r="AB110" s="89">
        <v>1339</v>
      </c>
      <c r="AC110" s="89">
        <v>1195</v>
      </c>
      <c r="AD110" s="89">
        <v>1420</v>
      </c>
      <c r="AE110" s="89">
        <v>1403</v>
      </c>
      <c r="AF110" s="89">
        <v>1400</v>
      </c>
      <c r="AG110" s="89">
        <v>1437</v>
      </c>
      <c r="AH110" s="89">
        <v>1432</v>
      </c>
      <c r="AI110" s="89">
        <v>1617</v>
      </c>
      <c r="AJ110" s="89">
        <v>1666</v>
      </c>
      <c r="AK110" s="89">
        <v>1593</v>
      </c>
      <c r="AL110" s="89">
        <v>1903</v>
      </c>
      <c r="AM110" s="89">
        <v>1909</v>
      </c>
      <c r="AN110" s="89">
        <v>2040</v>
      </c>
      <c r="AO110" s="89">
        <v>1749</v>
      </c>
      <c r="AP110" s="89">
        <v>1565</v>
      </c>
      <c r="AQ110" s="89">
        <v>2131</v>
      </c>
      <c r="AR110" s="89">
        <v>1595</v>
      </c>
      <c r="AS110" s="89">
        <v>1442</v>
      </c>
      <c r="AT110" s="89">
        <v>1754</v>
      </c>
      <c r="AU110" s="89">
        <v>588</v>
      </c>
      <c r="AV110" s="89">
        <v>1569</v>
      </c>
      <c r="AW110" s="89">
        <v>1583</v>
      </c>
      <c r="AX110" s="89">
        <v>1661</v>
      </c>
      <c r="AY110" s="89">
        <v>1749</v>
      </c>
      <c r="AZ110" s="89">
        <v>1456</v>
      </c>
      <c r="BA110" s="89">
        <v>1744</v>
      </c>
      <c r="BB110" s="89">
        <v>89860</v>
      </c>
      <c r="BC110" s="74"/>
      <c r="BD110" s="74"/>
    </row>
    <row r="111" spans="1:56" ht="15.75" customHeight="1" x14ac:dyDescent="0.2">
      <c r="A111" s="1" t="s">
        <v>48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4"/>
      <c r="BD111" s="14"/>
    </row>
    <row r="112" spans="1:56" ht="15.75" customHeight="1" x14ac:dyDescent="0.2">
      <c r="A112" s="1" t="s">
        <v>53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4"/>
      <c r="BD112" s="14"/>
    </row>
    <row r="113" spans="1:56" ht="15.75" customHeight="1" x14ac:dyDescent="0.2">
      <c r="A113" s="30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4"/>
      <c r="BD113" s="14"/>
    </row>
    <row r="114" spans="1:56" x14ac:dyDescent="0.2">
      <c r="M114" s="19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56" ht="16.5" thickBot="1" x14ac:dyDescent="0.3">
      <c r="A115" s="36" t="s">
        <v>59</v>
      </c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56" s="75" customFormat="1" ht="13.5" thickBot="1" x14ac:dyDescent="0.25">
      <c r="A116" s="90" t="s">
        <v>31</v>
      </c>
      <c r="B116" s="91"/>
      <c r="C116" s="92"/>
      <c r="D116" s="92" t="s">
        <v>19</v>
      </c>
      <c r="E116" s="92"/>
      <c r="F116" s="92"/>
      <c r="G116" s="93"/>
      <c r="H116" s="91"/>
      <c r="I116" s="92"/>
      <c r="J116" s="92" t="s">
        <v>32</v>
      </c>
      <c r="K116" s="91"/>
      <c r="L116" s="93"/>
      <c r="N116" s="74"/>
      <c r="O116" s="94"/>
      <c r="P116" s="95"/>
      <c r="Q116" s="95"/>
      <c r="R116" s="95"/>
      <c r="S116" s="95"/>
      <c r="T116" s="95"/>
      <c r="U116" s="95"/>
      <c r="V116" s="74"/>
      <c r="BB116" s="76"/>
    </row>
    <row r="117" spans="1:56" s="75" customFormat="1" ht="13.5" thickBot="1" x14ac:dyDescent="0.25">
      <c r="A117" s="96" t="s">
        <v>33</v>
      </c>
      <c r="B117" s="97" t="s">
        <v>34</v>
      </c>
      <c r="C117" s="98" t="s">
        <v>35</v>
      </c>
      <c r="D117" s="99" t="s">
        <v>36</v>
      </c>
      <c r="E117" s="98" t="s">
        <v>37</v>
      </c>
      <c r="F117" s="99" t="s">
        <v>27</v>
      </c>
      <c r="G117" s="98" t="s">
        <v>6</v>
      </c>
      <c r="H117" s="98" t="s">
        <v>28</v>
      </c>
      <c r="I117" s="99" t="s">
        <v>29</v>
      </c>
      <c r="J117" s="98" t="s">
        <v>30</v>
      </c>
      <c r="K117" s="98" t="s">
        <v>27</v>
      </c>
      <c r="L117" s="98" t="s">
        <v>6</v>
      </c>
      <c r="N117" s="74"/>
      <c r="O117" s="94"/>
      <c r="P117" s="100"/>
      <c r="Q117" s="100"/>
      <c r="R117" s="100"/>
      <c r="S117" s="100"/>
      <c r="T117" s="100"/>
      <c r="U117" s="100"/>
      <c r="V117" s="74"/>
      <c r="BB117" s="76"/>
    </row>
    <row r="118" spans="1:56" x14ac:dyDescent="0.2">
      <c r="A118" s="37" t="s">
        <v>38</v>
      </c>
      <c r="B118" s="55">
        <v>1502</v>
      </c>
      <c r="C118" s="55">
        <v>4110</v>
      </c>
      <c r="D118" s="55">
        <v>1861</v>
      </c>
      <c r="E118" s="55">
        <v>18473</v>
      </c>
      <c r="F118" s="55">
        <v>70</v>
      </c>
      <c r="G118" s="55">
        <v>26016</v>
      </c>
      <c r="H118" s="56">
        <v>8013</v>
      </c>
      <c r="I118" s="56">
        <v>7089</v>
      </c>
      <c r="J118" s="56">
        <v>8686</v>
      </c>
      <c r="K118" s="56">
        <v>2228</v>
      </c>
      <c r="L118" s="56">
        <v>26016</v>
      </c>
      <c r="N118" s="14"/>
      <c r="O118" s="35"/>
      <c r="P118" s="18"/>
      <c r="Q118" s="22"/>
      <c r="R118" s="22"/>
      <c r="S118" s="22"/>
      <c r="T118" s="18"/>
      <c r="U118" s="18"/>
      <c r="V118" s="14"/>
    </row>
    <row r="119" spans="1:56" x14ac:dyDescent="0.2">
      <c r="A119" s="38" t="s">
        <v>39</v>
      </c>
      <c r="B119" s="55">
        <v>1217</v>
      </c>
      <c r="C119" s="55">
        <v>4526</v>
      </c>
      <c r="D119" s="55">
        <v>2164</v>
      </c>
      <c r="E119" s="55">
        <v>14984</v>
      </c>
      <c r="F119" s="55">
        <v>13</v>
      </c>
      <c r="G119" s="55">
        <v>22904</v>
      </c>
      <c r="H119" s="55">
        <v>8152</v>
      </c>
      <c r="I119" s="55">
        <v>6495</v>
      </c>
      <c r="J119" s="55">
        <v>7792</v>
      </c>
      <c r="K119" s="55">
        <v>465</v>
      </c>
      <c r="L119" s="55">
        <v>22904</v>
      </c>
      <c r="N119" s="14"/>
      <c r="O119" s="35"/>
      <c r="P119" s="18"/>
      <c r="Q119" s="22"/>
      <c r="R119" s="22"/>
      <c r="S119" s="22"/>
      <c r="T119" s="18"/>
      <c r="U119" s="18"/>
      <c r="V119" s="14"/>
    </row>
    <row r="120" spans="1:56" x14ac:dyDescent="0.2">
      <c r="A120" s="38" t="s">
        <v>40</v>
      </c>
      <c r="B120" s="55">
        <v>868</v>
      </c>
      <c r="C120" s="55">
        <v>3804</v>
      </c>
      <c r="D120" s="55">
        <v>2045</v>
      </c>
      <c r="E120" s="55">
        <v>13591</v>
      </c>
      <c r="F120" s="55">
        <v>46</v>
      </c>
      <c r="G120" s="55">
        <v>20354</v>
      </c>
      <c r="H120" s="55">
        <v>7719</v>
      </c>
      <c r="I120" s="55">
        <v>5831</v>
      </c>
      <c r="J120" s="55">
        <v>6392</v>
      </c>
      <c r="K120" s="55">
        <v>412</v>
      </c>
      <c r="L120" s="55">
        <v>20354</v>
      </c>
      <c r="N120" s="14"/>
      <c r="O120" s="35"/>
      <c r="P120" s="18"/>
      <c r="Q120" s="22"/>
      <c r="R120" s="22"/>
      <c r="S120" s="22"/>
      <c r="T120" s="18"/>
      <c r="U120" s="18"/>
      <c r="V120" s="14"/>
    </row>
    <row r="121" spans="1:56" ht="12" thickBot="1" x14ac:dyDescent="0.25">
      <c r="A121" s="42" t="s">
        <v>41</v>
      </c>
      <c r="B121" s="57">
        <v>924</v>
      </c>
      <c r="C121" s="57">
        <v>3180</v>
      </c>
      <c r="D121" s="57">
        <v>1736</v>
      </c>
      <c r="E121" s="57">
        <v>14726</v>
      </c>
      <c r="F121" s="57">
        <v>20</v>
      </c>
      <c r="G121" s="57">
        <v>20586</v>
      </c>
      <c r="H121" s="57">
        <v>7578</v>
      </c>
      <c r="I121" s="57">
        <v>5950</v>
      </c>
      <c r="J121" s="57">
        <v>6723</v>
      </c>
      <c r="K121" s="57">
        <v>335</v>
      </c>
      <c r="L121" s="57">
        <v>20586</v>
      </c>
      <c r="N121" s="14"/>
      <c r="O121" s="35"/>
      <c r="P121" s="18"/>
      <c r="Q121" s="22"/>
      <c r="R121" s="22"/>
      <c r="S121" s="22"/>
      <c r="T121" s="18"/>
      <c r="U121" s="18"/>
      <c r="V121" s="14"/>
    </row>
    <row r="122" spans="1:56" s="75" customFormat="1" ht="13.5" thickBot="1" x14ac:dyDescent="0.25">
      <c r="A122" s="101" t="s">
        <v>42</v>
      </c>
      <c r="B122" s="102">
        <f>SUM(B118:B121)</f>
        <v>4511</v>
      </c>
      <c r="C122" s="102">
        <f t="shared" ref="C122:L122" si="3">SUM(C118:C121)</f>
        <v>15620</v>
      </c>
      <c r="D122" s="102">
        <f t="shared" si="3"/>
        <v>7806</v>
      </c>
      <c r="E122" s="102">
        <f t="shared" si="3"/>
        <v>61774</v>
      </c>
      <c r="F122" s="102">
        <f t="shared" si="3"/>
        <v>149</v>
      </c>
      <c r="G122" s="102">
        <f t="shared" si="3"/>
        <v>89860</v>
      </c>
      <c r="H122" s="102">
        <f t="shared" si="3"/>
        <v>31462</v>
      </c>
      <c r="I122" s="102">
        <f t="shared" si="3"/>
        <v>25365</v>
      </c>
      <c r="J122" s="102">
        <f t="shared" si="3"/>
        <v>29593</v>
      </c>
      <c r="K122" s="102">
        <f t="shared" si="3"/>
        <v>3440</v>
      </c>
      <c r="L122" s="102">
        <f t="shared" si="3"/>
        <v>89860</v>
      </c>
      <c r="N122" s="74"/>
      <c r="O122" s="103"/>
      <c r="P122" s="104"/>
      <c r="Q122" s="104"/>
      <c r="R122" s="104"/>
      <c r="S122" s="104"/>
      <c r="T122" s="104"/>
      <c r="U122" s="104"/>
      <c r="V122" s="74"/>
      <c r="BB122" s="76"/>
    </row>
    <row r="123" spans="1:56" x14ac:dyDescent="0.2">
      <c r="A123" s="1" t="s">
        <v>48</v>
      </c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56" x14ac:dyDescent="0.2">
      <c r="A124" s="1" t="s">
        <v>53</v>
      </c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56" x14ac:dyDescent="0.2">
      <c r="N125" s="14"/>
      <c r="O125" s="14"/>
      <c r="P125" s="14"/>
      <c r="Q125" s="14"/>
      <c r="R125" s="14"/>
      <c r="S125" s="14"/>
      <c r="T125" s="14"/>
      <c r="U125" s="14"/>
      <c r="V125" s="14"/>
    </row>
  </sheetData>
  <mergeCells count="11">
    <mergeCell ref="BB97:BB98"/>
    <mergeCell ref="A97:A98"/>
    <mergeCell ref="A18:A19"/>
    <mergeCell ref="N18:N19"/>
    <mergeCell ref="O18:O19"/>
    <mergeCell ref="A78:A79"/>
    <mergeCell ref="B78:G78"/>
    <mergeCell ref="H78:L78"/>
    <mergeCell ref="B18:G18"/>
    <mergeCell ref="H18:L18"/>
    <mergeCell ref="M18:M19"/>
  </mergeCells>
  <phoneticPr fontId="24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GVE08 MOGIDASCRUZES CONSOL 2018</vt:lpstr>
      <vt:lpstr>Gráf1GVE08_18</vt:lpstr>
      <vt:lpstr>Graf2GVE08_Mun1_SE</vt:lpstr>
      <vt:lpstr>Gráf3GVE08_Mun2_SE</vt:lpstr>
      <vt:lpstr>Gráf4GVE08_Mun3_SE</vt:lpstr>
      <vt:lpstr>Graf5GVE08_trimestre FET</vt:lpstr>
      <vt:lpstr>Gráf6GVE08_PlTrat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2011-03-29T19:34:56Z</dcterms:created>
  <dcterms:modified xsi:type="dcterms:W3CDTF">2020-07-03T18:27:00Z</dcterms:modified>
</cp:coreProperties>
</file>