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15" windowWidth="15480" windowHeight="5670" tabRatio="899"/>
  </bookViews>
  <sheets>
    <sheet name="GVE BOTUCATU CONSOL 2018" sheetId="8" r:id="rId1"/>
    <sheet name="Gráf1GVE16_2018" sheetId="21" r:id="rId2"/>
    <sheet name="Graf2GVE16_Mun1 SE" sheetId="10" r:id="rId3"/>
    <sheet name="Graf3GVE16_Mun2 SE" sheetId="11" r:id="rId4"/>
    <sheet name="Graf4GVE16_Mun3 SE" sheetId="12" r:id="rId5"/>
    <sheet name="Graf5GVE16_Mun4 SE" sheetId="13" r:id="rId6"/>
    <sheet name="Graf6GVE16_Mun5 SE" sheetId="14" r:id="rId7"/>
    <sheet name="Gráf7GVE16_FEt" sheetId="22" r:id="rId8"/>
    <sheet name="Gráf9GVE16_PlTrat" sheetId="23" r:id="rId9"/>
  </sheets>
  <calcPr calcId="145621"/>
</workbook>
</file>

<file path=xl/calcChain.xml><?xml version="1.0" encoding="utf-8"?>
<calcChain xmlns="http://schemas.openxmlformats.org/spreadsheetml/2006/main">
  <c r="C160" i="8" l="1"/>
  <c r="D160" i="8"/>
  <c r="E160" i="8"/>
  <c r="F160" i="8"/>
  <c r="G160" i="8"/>
  <c r="H160" i="8"/>
  <c r="I160" i="8"/>
  <c r="J160" i="8"/>
  <c r="K160" i="8"/>
  <c r="L160" i="8"/>
  <c r="B160" i="8"/>
  <c r="BB118" i="8" l="1"/>
  <c r="C110" i="8"/>
  <c r="D110" i="8"/>
  <c r="E110" i="8"/>
  <c r="F110" i="8"/>
  <c r="G110" i="8"/>
  <c r="H110" i="8"/>
  <c r="I110" i="8"/>
  <c r="J110" i="8"/>
  <c r="K110" i="8"/>
  <c r="L110" i="8"/>
  <c r="B110" i="8"/>
  <c r="C72" i="8"/>
  <c r="D72" i="8"/>
  <c r="E72" i="8"/>
  <c r="F72" i="8"/>
  <c r="G72" i="8"/>
  <c r="H72" i="8"/>
  <c r="I72" i="8"/>
  <c r="J72" i="8"/>
  <c r="K72" i="8"/>
  <c r="L72" i="8"/>
  <c r="B72" i="8"/>
  <c r="BB147" i="8" l="1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</calcChain>
</file>

<file path=xl/sharedStrings.xml><?xml version="1.0" encoding="utf-8"?>
<sst xmlns="http://schemas.openxmlformats.org/spreadsheetml/2006/main" count="148" uniqueCount="82">
  <si>
    <t>Município</t>
  </si>
  <si>
    <t>Total</t>
  </si>
  <si>
    <t>AGUAS DE SANTA BARBARA</t>
  </si>
  <si>
    <t>ANHEMBI</t>
  </si>
  <si>
    <t>ARANDU</t>
  </si>
  <si>
    <t>AREIOPOLIS</t>
  </si>
  <si>
    <t>AVARE</t>
  </si>
  <si>
    <t>BARAO DE ANTONINA</t>
  </si>
  <si>
    <t>BOFETE</t>
  </si>
  <si>
    <t>BOTUCATU</t>
  </si>
  <si>
    <t>CERQUEIRA CESAR</t>
  </si>
  <si>
    <t>CONCHAS</t>
  </si>
  <si>
    <t>CORONEL MACEDO</t>
  </si>
  <si>
    <t>FARTURA</t>
  </si>
  <si>
    <t>IARAS</t>
  </si>
  <si>
    <t>ITAI</t>
  </si>
  <si>
    <t>ITAPORANGA</t>
  </si>
  <si>
    <t>ITATINGA</t>
  </si>
  <si>
    <t>LARANJAL PAULISTA</t>
  </si>
  <si>
    <t>MANDURI</t>
  </si>
  <si>
    <t>PARANAPANEMA</t>
  </si>
  <si>
    <t>PARDINHO</t>
  </si>
  <si>
    <t>PEREIRAS</t>
  </si>
  <si>
    <t>PIRAJU</t>
  </si>
  <si>
    <t>PORANGABA</t>
  </si>
  <si>
    <t>PRATANIA</t>
  </si>
  <si>
    <t>SAO MANUEL</t>
  </si>
  <si>
    <t>SARUTAIA</t>
  </si>
  <si>
    <t>TAGUAI</t>
  </si>
  <si>
    <t>TAQUARITUBA</t>
  </si>
  <si>
    <t>TEJUPA</t>
  </si>
  <si>
    <t>TORRE DE PEDRA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</si>
  <si>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</si>
  <si>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</si>
  <si>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</si>
  <si>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</si>
  <si>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</si>
  <si>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</si>
  <si>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</si>
  <si>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</si>
  <si>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</si>
  <si>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</si>
  <si>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</si>
  <si>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</si>
  <si>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</si>
  <si>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</si>
  <si>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</si>
  <si>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</si>
  <si>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</si>
  <si>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</si>
  <si>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</si>
  <si>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</si>
  <si>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</si>
  <si>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</si>
  <si>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</si>
  <si>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</si>
  <si>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</si>
  <si>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</si>
  <si>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</si>
  <si>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</si>
  <si>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</si>
  <si>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</si>
  <si>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</si>
  <si>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</si>
  <si>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</si>
  <si>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</si>
  <si>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</si>
  <si>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</si>
  <si>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Epidemiológica</t>
  </si>
  <si>
    <t>Plano Tratamento</t>
  </si>
  <si>
    <t>(%)</t>
  </si>
  <si>
    <t xml:space="preserve"> </t>
  </si>
  <si>
    <t>Atualização em 22/04/2019</t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</si>
  <si>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16 - BOTUCATU,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</si>
  <si>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16 - BOTUCATU,  2018</t>
    </r>
  </si>
  <si>
    <t>MONITORIZAÇÃO DAS DOENÇAS DIARREICAS AGUDAS - MDDA - GVE 16 BOTUCATU, ESP, 2018</t>
  </si>
  <si>
    <t>ANO: 2018</t>
  </si>
  <si>
    <t>Tabela 3. MDDA: Distribuição de casos de diarreia por município e semana epidemiológica, GVE 16 - BOTUCATU, 2018</t>
  </si>
  <si>
    <t>Tabela 4. MDDA: Número de Casos de Diarreia por Faixa Etária, Plano de Tratamento, por trimestre de ocorrência, GVE  16 - BOTUCATU, 2018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</si>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</sst>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0" borderId="16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7" applyNumberFormat="0" applyFont="0" applyAlignment="0" applyProtection="0"/>
    <xf numFmtId="0" fontId="17" fillId="20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  <xf numFmtId="9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14" fontId="30" fillId="0" borderId="0" xfId="0" applyNumberFormat="1" applyFont="1"/>
    <xf numFmtId="0" fontId="2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37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3" fillId="33" borderId="7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0" fontId="33" fillId="33" borderId="12" xfId="0" applyFont="1" applyFill="1" applyBorder="1" applyAlignment="1">
      <alignment horizontal="center" vertical="center" wrapText="1"/>
    </xf>
    <xf numFmtId="0" fontId="33" fillId="33" borderId="8" xfId="0" applyFont="1" applyFill="1" applyBorder="1" applyAlignment="1">
      <alignment horizontal="center" vertical="center" wrapText="1"/>
    </xf>
    <xf numFmtId="0" fontId="33" fillId="34" borderId="24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0" xfId="0" applyFont="1"/>
    <xf numFmtId="0" fontId="33" fillId="33" borderId="9" xfId="0" applyFont="1" applyFill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center" wrapText="1"/>
    </xf>
    <xf numFmtId="0" fontId="33" fillId="33" borderId="27" xfId="0" applyFont="1" applyFill="1" applyBorder="1" applyAlignment="1">
      <alignment horizontal="center" wrapText="1"/>
    </xf>
    <xf numFmtId="0" fontId="33" fillId="33" borderId="28" xfId="0" applyFont="1" applyFill="1" applyBorder="1" applyAlignment="1">
      <alignment horizontal="center" wrapText="1"/>
    </xf>
    <xf numFmtId="0" fontId="33" fillId="33" borderId="6" xfId="0" applyFont="1" applyFill="1" applyBorder="1" applyAlignment="1">
      <alignment horizontal="center" wrapText="1"/>
    </xf>
    <xf numFmtId="0" fontId="33" fillId="33" borderId="8" xfId="0" applyFont="1" applyFill="1" applyBorder="1" applyAlignment="1">
      <alignment horizontal="center" wrapText="1"/>
    </xf>
    <xf numFmtId="0" fontId="33" fillId="33" borderId="5" xfId="0" applyFont="1" applyFill="1" applyBorder="1" applyAlignment="1">
      <alignment horizontal="center" vertical="center" wrapText="1"/>
    </xf>
    <xf numFmtId="0" fontId="33" fillId="34" borderId="25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/>
    </xf>
    <xf numFmtId="0" fontId="34" fillId="32" borderId="29" xfId="0" applyFont="1" applyFill="1" applyBorder="1" applyAlignment="1">
      <alignment horizontal="center" wrapText="1"/>
    </xf>
    <xf numFmtId="0" fontId="34" fillId="32" borderId="49" xfId="0" applyFont="1" applyFill="1" applyBorder="1" applyAlignment="1">
      <alignment horizontal="center" vertical="center" wrapText="1"/>
    </xf>
    <xf numFmtId="0" fontId="35" fillId="32" borderId="49" xfId="0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vertical="center" wrapText="1"/>
    </xf>
    <xf numFmtId="164" fontId="34" fillId="32" borderId="23" xfId="43" applyNumberFormat="1" applyFont="1" applyFill="1" applyBorder="1" applyAlignment="1">
      <alignment horizontal="center" vertical="center" wrapText="1"/>
    </xf>
    <xf numFmtId="0" fontId="34" fillId="32" borderId="30" xfId="0" applyFont="1" applyFill="1" applyBorder="1" applyAlignment="1">
      <alignment horizontal="center" wrapText="1"/>
    </xf>
    <xf numFmtId="0" fontId="34" fillId="32" borderId="23" xfId="0" applyFont="1" applyFill="1" applyBorder="1" applyAlignment="1">
      <alignment horizontal="center" vertical="center" wrapText="1"/>
    </xf>
    <xf numFmtId="0" fontId="35" fillId="32" borderId="23" xfId="0" applyFont="1" applyFill="1" applyBorder="1" applyAlignment="1">
      <alignment horizontal="center" vertical="center" wrapText="1"/>
    </xf>
    <xf numFmtId="0" fontId="34" fillId="32" borderId="37" xfId="0" applyFont="1" applyFill="1" applyBorder="1" applyAlignment="1">
      <alignment horizontal="center" wrapText="1"/>
    </xf>
    <xf numFmtId="0" fontId="34" fillId="32" borderId="36" xfId="0" applyFont="1" applyFill="1" applyBorder="1" applyAlignment="1">
      <alignment horizontal="center" vertical="center" wrapText="1"/>
    </xf>
    <xf numFmtId="0" fontId="35" fillId="32" borderId="36" xfId="0" applyFont="1" applyFill="1" applyBorder="1" applyAlignment="1">
      <alignment horizontal="center" vertical="center" wrapText="1"/>
    </xf>
    <xf numFmtId="0" fontId="34" fillId="0" borderId="36" xfId="0" applyFont="1" applyFill="1" applyBorder="1" applyAlignment="1">
      <alignment horizontal="center" vertical="center" wrapText="1"/>
    </xf>
    <xf numFmtId="0" fontId="36" fillId="0" borderId="0" xfId="0" applyFont="1" applyBorder="1"/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1" fillId="0" borderId="29" xfId="0" applyFont="1" applyBorder="1"/>
    <xf numFmtId="0" fontId="1" fillId="0" borderId="30" xfId="0" applyFont="1" applyBorder="1"/>
    <xf numFmtId="0" fontId="1" fillId="0" borderId="0" xfId="0" applyFont="1" applyFill="1"/>
    <xf numFmtId="0" fontId="1" fillId="0" borderId="37" xfId="0" applyFont="1" applyBorder="1"/>
    <xf numFmtId="0" fontId="34" fillId="0" borderId="0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/>
    <xf numFmtId="0" fontId="1" fillId="0" borderId="45" xfId="0" applyFont="1" applyBorder="1"/>
    <xf numFmtId="0" fontId="37" fillId="0" borderId="23" xfId="0" applyFont="1" applyFill="1" applyBorder="1"/>
    <xf numFmtId="0" fontId="1" fillId="0" borderId="46" xfId="0" applyFont="1" applyBorder="1"/>
    <xf numFmtId="0" fontId="1" fillId="0" borderId="47" xfId="0" applyFont="1" applyBorder="1"/>
    <xf numFmtId="0" fontId="37" fillId="0" borderId="36" xfId="0" applyFont="1" applyFill="1" applyBorder="1"/>
    <xf numFmtId="0" fontId="34" fillId="0" borderId="31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/>
    </xf>
    <xf numFmtId="0" fontId="34" fillId="0" borderId="35" xfId="0" applyFont="1" applyFill="1" applyBorder="1" applyAlignment="1">
      <alignment horizontal="center"/>
    </xf>
    <xf numFmtId="0" fontId="33" fillId="33" borderId="3" xfId="0" applyFont="1" applyFill="1" applyBorder="1" applyAlignment="1">
      <alignment horizontal="center" wrapText="1"/>
    </xf>
    <xf numFmtId="0" fontId="38" fillId="33" borderId="4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/>
    </xf>
    <xf numFmtId="164" fontId="38" fillId="33" borderId="8" xfId="43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0" fontId="39" fillId="0" borderId="0" xfId="0" applyFont="1"/>
    <xf numFmtId="0" fontId="33" fillId="33" borderId="7" xfId="0" applyFont="1" applyFill="1" applyBorder="1" applyAlignment="1">
      <alignment horizontal="center" wrapText="1"/>
    </xf>
    <xf numFmtId="0" fontId="33" fillId="33" borderId="12" xfId="0" applyFont="1" applyFill="1" applyBorder="1" applyAlignment="1">
      <alignment horizontal="center" wrapText="1"/>
    </xf>
    <xf numFmtId="0" fontId="33" fillId="33" borderId="11" xfId="0" applyFont="1" applyFill="1" applyBorder="1" applyAlignment="1">
      <alignment horizontal="center" wrapText="1"/>
    </xf>
    <xf numFmtId="0" fontId="33" fillId="33" borderId="13" xfId="0" applyFont="1" applyFill="1" applyBorder="1" applyAlignment="1">
      <alignment horizontal="center" wrapText="1"/>
    </xf>
    <xf numFmtId="0" fontId="39" fillId="0" borderId="0" xfId="0" applyFont="1" applyAlignment="1">
      <alignment horizontal="center"/>
    </xf>
    <xf numFmtId="0" fontId="33" fillId="33" borderId="38" xfId="0" applyFont="1" applyFill="1" applyBorder="1" applyAlignment="1">
      <alignment horizontal="center" wrapText="1"/>
    </xf>
    <xf numFmtId="0" fontId="33" fillId="33" borderId="41" xfId="0" applyFont="1" applyFill="1" applyBorder="1" applyAlignment="1">
      <alignment horizontal="center" wrapText="1"/>
    </xf>
    <xf numFmtId="0" fontId="33" fillId="33" borderId="42" xfId="0" applyFont="1" applyFill="1" applyBorder="1" applyAlignment="1">
      <alignment horizontal="center" wrapText="1"/>
    </xf>
    <xf numFmtId="0" fontId="33" fillId="33" borderId="43" xfId="0" applyFont="1" applyFill="1" applyBorder="1" applyAlignment="1">
      <alignment horizontal="center" wrapText="1"/>
    </xf>
    <xf numFmtId="0" fontId="33" fillId="33" borderId="44" xfId="0" applyFont="1" applyFill="1" applyBorder="1" applyAlignment="1">
      <alignment horizontal="center" wrapText="1"/>
    </xf>
    <xf numFmtId="0" fontId="38" fillId="33" borderId="4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center" wrapText="1"/>
    </xf>
    <xf numFmtId="0" fontId="39" fillId="0" borderId="0" xfId="0" applyFont="1" applyBorder="1"/>
    <xf numFmtId="0" fontId="33" fillId="33" borderId="12" xfId="0" applyFont="1" applyFill="1" applyBorder="1" applyAlignment="1">
      <alignment horizontal="center"/>
    </xf>
    <xf numFmtId="0" fontId="33" fillId="33" borderId="11" xfId="0" applyFont="1" applyFill="1" applyBorder="1" applyAlignment="1">
      <alignment horizontal="center"/>
    </xf>
    <xf numFmtId="0" fontId="33" fillId="33" borderId="7" xfId="0" applyFont="1" applyFill="1" applyBorder="1" applyAlignment="1">
      <alignment horizontal="center"/>
    </xf>
    <xf numFmtId="0" fontId="39" fillId="0" borderId="1" xfId="0" applyFont="1" applyBorder="1"/>
    <xf numFmtId="0" fontId="33" fillId="33" borderId="10" xfId="0" applyFont="1" applyFill="1" applyBorder="1" applyAlignment="1">
      <alignment horizontal="center" wrapText="1"/>
    </xf>
    <xf numFmtId="0" fontId="33" fillId="33" borderId="39" xfId="0" applyFont="1" applyFill="1" applyBorder="1" applyAlignment="1">
      <alignment horizontal="center" wrapText="1"/>
    </xf>
    <xf numFmtId="0" fontId="33" fillId="33" borderId="40" xfId="0" applyFont="1" applyFill="1" applyBorder="1" applyAlignment="1">
      <alignment horizontal="center" wrapText="1"/>
    </xf>
    <xf numFmtId="0" fontId="33" fillId="33" borderId="48" xfId="0" applyFont="1" applyFill="1" applyBorder="1" applyAlignment="1">
      <alignment horizontal="center" wrapText="1"/>
    </xf>
    <xf numFmtId="0" fontId="39" fillId="33" borderId="38" xfId="0" applyFont="1" applyFill="1" applyBorder="1"/>
    <xf numFmtId="0" fontId="33" fillId="0" borderId="0" xfId="0" applyFont="1" applyAlignment="1">
      <alignment horizontal="center"/>
    </xf>
    <xf numFmtId="0" fontId="33" fillId="33" borderId="7" xfId="0" applyFont="1" applyFill="1" applyBorder="1" applyAlignment="1">
      <alignment horizontal="left"/>
    </xf>
    <xf numFmtId="0" fontId="33" fillId="33" borderId="4" xfId="0" applyFont="1" applyFill="1" applyBorder="1"/>
    <xf numFmtId="0" fontId="33" fillId="33" borderId="6" xfId="0" applyFont="1" applyFill="1" applyBorder="1"/>
    <xf numFmtId="0" fontId="33" fillId="33" borderId="8" xfId="0" applyFont="1" applyFill="1" applyBorder="1"/>
    <xf numFmtId="0" fontId="33" fillId="0" borderId="0" xfId="0" applyFont="1" applyBorder="1"/>
    <xf numFmtId="0" fontId="33" fillId="33" borderId="10" xfId="0" applyFont="1" applyFill="1" applyBorder="1" applyAlignment="1">
      <alignment horizontal="left"/>
    </xf>
    <xf numFmtId="0" fontId="33" fillId="33" borderId="4" xfId="0" applyFont="1" applyFill="1" applyBorder="1" applyAlignment="1">
      <alignment horizontal="center"/>
    </xf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Porcentagem" xfId="43" builtinId="5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16 Botucatu,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101E-2"/>
          <c:y val="0.13733864658306991"/>
          <c:w val="0.91679565977668964"/>
          <c:h val="0.76507939144575665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BOTUCATU CONSOL 2018'!$B$148:$BA$148</c:f>
              <c:numCache>
                <c:formatCode>General</c:formatCode>
                <c:ptCount val="52"/>
                <c:pt idx="0">
                  <c:v>403</c:v>
                </c:pt>
                <c:pt idx="1">
                  <c:v>345</c:v>
                </c:pt>
                <c:pt idx="2">
                  <c:v>329</c:v>
                </c:pt>
                <c:pt idx="3">
                  <c:v>441</c:v>
                </c:pt>
                <c:pt idx="4">
                  <c:v>380</c:v>
                </c:pt>
                <c:pt idx="5">
                  <c:v>363</c:v>
                </c:pt>
                <c:pt idx="6">
                  <c:v>398</c:v>
                </c:pt>
                <c:pt idx="7">
                  <c:v>508</c:v>
                </c:pt>
                <c:pt idx="8">
                  <c:v>581</c:v>
                </c:pt>
                <c:pt idx="9">
                  <c:v>607</c:v>
                </c:pt>
                <c:pt idx="10">
                  <c:v>579</c:v>
                </c:pt>
                <c:pt idx="11">
                  <c:v>539</c:v>
                </c:pt>
                <c:pt idx="12">
                  <c:v>450</c:v>
                </c:pt>
                <c:pt idx="13">
                  <c:v>503</c:v>
                </c:pt>
                <c:pt idx="14">
                  <c:v>375</c:v>
                </c:pt>
                <c:pt idx="15">
                  <c:v>392</c:v>
                </c:pt>
                <c:pt idx="16">
                  <c:v>423</c:v>
                </c:pt>
                <c:pt idx="17">
                  <c:v>406</c:v>
                </c:pt>
                <c:pt idx="18">
                  <c:v>436</c:v>
                </c:pt>
                <c:pt idx="19">
                  <c:v>440</c:v>
                </c:pt>
                <c:pt idx="20">
                  <c:v>346</c:v>
                </c:pt>
                <c:pt idx="21">
                  <c:v>293</c:v>
                </c:pt>
                <c:pt idx="22">
                  <c:v>279</c:v>
                </c:pt>
                <c:pt idx="23">
                  <c:v>290</c:v>
                </c:pt>
                <c:pt idx="24">
                  <c:v>270</c:v>
                </c:pt>
                <c:pt idx="25">
                  <c:v>280</c:v>
                </c:pt>
                <c:pt idx="26">
                  <c:v>268</c:v>
                </c:pt>
                <c:pt idx="27">
                  <c:v>233</c:v>
                </c:pt>
                <c:pt idx="28">
                  <c:v>306</c:v>
                </c:pt>
                <c:pt idx="29">
                  <c:v>312</c:v>
                </c:pt>
                <c:pt idx="30">
                  <c:v>294</c:v>
                </c:pt>
                <c:pt idx="31">
                  <c:v>240</c:v>
                </c:pt>
                <c:pt idx="32">
                  <c:v>327</c:v>
                </c:pt>
                <c:pt idx="33">
                  <c:v>319</c:v>
                </c:pt>
                <c:pt idx="34">
                  <c:v>342</c:v>
                </c:pt>
                <c:pt idx="35">
                  <c:v>283</c:v>
                </c:pt>
                <c:pt idx="36">
                  <c:v>373</c:v>
                </c:pt>
                <c:pt idx="37">
                  <c:v>347</c:v>
                </c:pt>
                <c:pt idx="38">
                  <c:v>412</c:v>
                </c:pt>
                <c:pt idx="39">
                  <c:v>401</c:v>
                </c:pt>
                <c:pt idx="40">
                  <c:v>368</c:v>
                </c:pt>
                <c:pt idx="41">
                  <c:v>509</c:v>
                </c:pt>
                <c:pt idx="42">
                  <c:v>479</c:v>
                </c:pt>
                <c:pt idx="43">
                  <c:v>459</c:v>
                </c:pt>
                <c:pt idx="44">
                  <c:v>456</c:v>
                </c:pt>
                <c:pt idx="45">
                  <c:v>454</c:v>
                </c:pt>
                <c:pt idx="46">
                  <c:v>425</c:v>
                </c:pt>
                <c:pt idx="47">
                  <c:v>460</c:v>
                </c:pt>
                <c:pt idx="48">
                  <c:v>549</c:v>
                </c:pt>
                <c:pt idx="49">
                  <c:v>588</c:v>
                </c:pt>
                <c:pt idx="50">
                  <c:v>543</c:v>
                </c:pt>
                <c:pt idx="51">
                  <c:v>455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099840"/>
        <c:axId val="151486464"/>
      </c:lineChart>
      <c:catAx>
        <c:axId val="12809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1486464"/>
        <c:crosses val="autoZero"/>
        <c:auto val="1"/>
        <c:lblAlgn val="ctr"/>
        <c:lblOffset val="100"/>
        <c:noMultiLvlLbl val="0"/>
      </c:catAx>
      <c:valAx>
        <c:axId val="151486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09984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16 Botucatu, ESP, 2018 </a:t>
            </a:r>
          </a:p>
        </c:rich>
      </c:tx>
      <c:layout>
        <c:manualLayout>
          <c:xMode val="edge"/>
          <c:yMode val="edge"/>
          <c:x val="0.14136683378973924"/>
          <c:y val="2.657000932734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17030119254110682"/>
          <c:w val="0.85029556374461968"/>
          <c:h val="0.65731800957526898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2018'!$A$118</c:f>
              <c:strCache>
                <c:ptCount val="1"/>
                <c:pt idx="0">
                  <c:v>AGUAS DE SANTA BARBARA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2018'!$B$118:$BA$118</c:f>
              <c:numCache>
                <c:formatCode>General</c:formatCode>
                <c:ptCount val="52"/>
                <c:pt idx="0">
                  <c:v>11</c:v>
                </c:pt>
                <c:pt idx="1">
                  <c:v>16</c:v>
                </c:pt>
                <c:pt idx="2">
                  <c:v>22</c:v>
                </c:pt>
                <c:pt idx="3">
                  <c:v>14</c:v>
                </c:pt>
                <c:pt idx="4">
                  <c:v>17</c:v>
                </c:pt>
                <c:pt idx="5">
                  <c:v>8</c:v>
                </c:pt>
                <c:pt idx="6">
                  <c:v>8</c:v>
                </c:pt>
                <c:pt idx="7">
                  <c:v>7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15</c:v>
                </c:pt>
                <c:pt idx="12">
                  <c:v>14</c:v>
                </c:pt>
                <c:pt idx="13">
                  <c:v>21</c:v>
                </c:pt>
                <c:pt idx="14">
                  <c:v>29</c:v>
                </c:pt>
                <c:pt idx="15">
                  <c:v>8</c:v>
                </c:pt>
                <c:pt idx="16">
                  <c:v>15</c:v>
                </c:pt>
                <c:pt idx="17">
                  <c:v>18</c:v>
                </c:pt>
                <c:pt idx="18">
                  <c:v>11</c:v>
                </c:pt>
                <c:pt idx="19">
                  <c:v>10</c:v>
                </c:pt>
                <c:pt idx="20">
                  <c:v>14</c:v>
                </c:pt>
                <c:pt idx="21">
                  <c:v>17</c:v>
                </c:pt>
                <c:pt idx="22">
                  <c:v>16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  <c:pt idx="26">
                  <c:v>10</c:v>
                </c:pt>
                <c:pt idx="27">
                  <c:v>11</c:v>
                </c:pt>
                <c:pt idx="28">
                  <c:v>17</c:v>
                </c:pt>
                <c:pt idx="29">
                  <c:v>28</c:v>
                </c:pt>
                <c:pt idx="30">
                  <c:v>24</c:v>
                </c:pt>
                <c:pt idx="31">
                  <c:v>15</c:v>
                </c:pt>
                <c:pt idx="32">
                  <c:v>13</c:v>
                </c:pt>
                <c:pt idx="33">
                  <c:v>15</c:v>
                </c:pt>
                <c:pt idx="34">
                  <c:v>19</c:v>
                </c:pt>
                <c:pt idx="35">
                  <c:v>10</c:v>
                </c:pt>
                <c:pt idx="36">
                  <c:v>11</c:v>
                </c:pt>
                <c:pt idx="37">
                  <c:v>15</c:v>
                </c:pt>
                <c:pt idx="38">
                  <c:v>17</c:v>
                </c:pt>
                <c:pt idx="39">
                  <c:v>13</c:v>
                </c:pt>
                <c:pt idx="40">
                  <c:v>13</c:v>
                </c:pt>
                <c:pt idx="41">
                  <c:v>10</c:v>
                </c:pt>
                <c:pt idx="42">
                  <c:v>11</c:v>
                </c:pt>
                <c:pt idx="43">
                  <c:v>17</c:v>
                </c:pt>
                <c:pt idx="44">
                  <c:v>13</c:v>
                </c:pt>
                <c:pt idx="45">
                  <c:v>10</c:v>
                </c:pt>
                <c:pt idx="46">
                  <c:v>17</c:v>
                </c:pt>
                <c:pt idx="47">
                  <c:v>13</c:v>
                </c:pt>
                <c:pt idx="48">
                  <c:v>21</c:v>
                </c:pt>
                <c:pt idx="49">
                  <c:v>19</c:v>
                </c:pt>
                <c:pt idx="50">
                  <c:v>23</c:v>
                </c:pt>
                <c:pt idx="51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2018'!$A$119</c:f>
              <c:strCache>
                <c:ptCount val="1"/>
                <c:pt idx="0">
                  <c:v>ANHEMBI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2018'!$B$119:$BA$119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3">
                  <c:v>13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20</c:v>
                </c:pt>
                <c:pt idx="9">
                  <c:v>16</c:v>
                </c:pt>
                <c:pt idx="10">
                  <c:v>14</c:v>
                </c:pt>
                <c:pt idx="11">
                  <c:v>9</c:v>
                </c:pt>
                <c:pt idx="12">
                  <c:v>10</c:v>
                </c:pt>
                <c:pt idx="13">
                  <c:v>4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5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6</c:v>
                </c:pt>
                <c:pt idx="38">
                  <c:v>7</c:v>
                </c:pt>
                <c:pt idx="39">
                  <c:v>2</c:v>
                </c:pt>
                <c:pt idx="40">
                  <c:v>7</c:v>
                </c:pt>
                <c:pt idx="41">
                  <c:v>8</c:v>
                </c:pt>
                <c:pt idx="42">
                  <c:v>4</c:v>
                </c:pt>
                <c:pt idx="43">
                  <c:v>4</c:v>
                </c:pt>
                <c:pt idx="44">
                  <c:v>2</c:v>
                </c:pt>
                <c:pt idx="45">
                  <c:v>1</c:v>
                </c:pt>
                <c:pt idx="46">
                  <c:v>3</c:v>
                </c:pt>
                <c:pt idx="47">
                  <c:v>2</c:v>
                </c:pt>
                <c:pt idx="48">
                  <c:v>3</c:v>
                </c:pt>
                <c:pt idx="49">
                  <c:v>8</c:v>
                </c:pt>
                <c:pt idx="50">
                  <c:v>4</c:v>
                </c:pt>
                <c:pt idx="51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2018'!$A$120</c:f>
              <c:strCache>
                <c:ptCount val="1"/>
                <c:pt idx="0">
                  <c:v>ARANDU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2018'!$A$121</c:f>
              <c:strCache>
                <c:ptCount val="1"/>
                <c:pt idx="0">
                  <c:v>AREIOPOLIS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13</c:v>
                </c:pt>
                <c:pt idx="39">
                  <c:v>15</c:v>
                </c:pt>
                <c:pt idx="40">
                  <c:v>14</c:v>
                </c:pt>
                <c:pt idx="41">
                  <c:v>5</c:v>
                </c:pt>
                <c:pt idx="42">
                  <c:v>0</c:v>
                </c:pt>
                <c:pt idx="43">
                  <c:v>2</c:v>
                </c:pt>
                <c:pt idx="44">
                  <c:v>12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4</c:v>
                </c:pt>
                <c:pt idx="49">
                  <c:v>4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2018'!$A$122</c:f>
              <c:strCache>
                <c:ptCount val="1"/>
                <c:pt idx="0">
                  <c:v>AVARE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2018'!$B$122:$BA$122</c:f>
              <c:numCache>
                <c:formatCode>General</c:formatCode>
                <c:ptCount val="52"/>
                <c:pt idx="0">
                  <c:v>43</c:v>
                </c:pt>
                <c:pt idx="1">
                  <c:v>54</c:v>
                </c:pt>
                <c:pt idx="2">
                  <c:v>58</c:v>
                </c:pt>
                <c:pt idx="3">
                  <c:v>122</c:v>
                </c:pt>
                <c:pt idx="4">
                  <c:v>71</c:v>
                </c:pt>
                <c:pt idx="5">
                  <c:v>87</c:v>
                </c:pt>
                <c:pt idx="6">
                  <c:v>130</c:v>
                </c:pt>
                <c:pt idx="7">
                  <c:v>189</c:v>
                </c:pt>
                <c:pt idx="8">
                  <c:v>251</c:v>
                </c:pt>
                <c:pt idx="9">
                  <c:v>238</c:v>
                </c:pt>
                <c:pt idx="10">
                  <c:v>205</c:v>
                </c:pt>
                <c:pt idx="11">
                  <c:v>168</c:v>
                </c:pt>
                <c:pt idx="12">
                  <c:v>137</c:v>
                </c:pt>
                <c:pt idx="13">
                  <c:v>87</c:v>
                </c:pt>
                <c:pt idx="14">
                  <c:v>55</c:v>
                </c:pt>
                <c:pt idx="15">
                  <c:v>57</c:v>
                </c:pt>
                <c:pt idx="16">
                  <c:v>74</c:v>
                </c:pt>
                <c:pt idx="17">
                  <c:v>107</c:v>
                </c:pt>
                <c:pt idx="18">
                  <c:v>125</c:v>
                </c:pt>
                <c:pt idx="19">
                  <c:v>132</c:v>
                </c:pt>
                <c:pt idx="20">
                  <c:v>82</c:v>
                </c:pt>
                <c:pt idx="21">
                  <c:v>60</c:v>
                </c:pt>
                <c:pt idx="22">
                  <c:v>73</c:v>
                </c:pt>
                <c:pt idx="23">
                  <c:v>82</c:v>
                </c:pt>
                <c:pt idx="24">
                  <c:v>73</c:v>
                </c:pt>
                <c:pt idx="25">
                  <c:v>82</c:v>
                </c:pt>
                <c:pt idx="26">
                  <c:v>73</c:v>
                </c:pt>
                <c:pt idx="27">
                  <c:v>81</c:v>
                </c:pt>
                <c:pt idx="28">
                  <c:v>66</c:v>
                </c:pt>
                <c:pt idx="29">
                  <c:v>79</c:v>
                </c:pt>
                <c:pt idx="30">
                  <c:v>60</c:v>
                </c:pt>
                <c:pt idx="31">
                  <c:v>57</c:v>
                </c:pt>
                <c:pt idx="32">
                  <c:v>81</c:v>
                </c:pt>
                <c:pt idx="33">
                  <c:v>99</c:v>
                </c:pt>
                <c:pt idx="34">
                  <c:v>84</c:v>
                </c:pt>
                <c:pt idx="35">
                  <c:v>104</c:v>
                </c:pt>
                <c:pt idx="36">
                  <c:v>100</c:v>
                </c:pt>
                <c:pt idx="37">
                  <c:v>87</c:v>
                </c:pt>
                <c:pt idx="38">
                  <c:v>119</c:v>
                </c:pt>
                <c:pt idx="39">
                  <c:v>48</c:v>
                </c:pt>
                <c:pt idx="40">
                  <c:v>47</c:v>
                </c:pt>
                <c:pt idx="41">
                  <c:v>119</c:v>
                </c:pt>
                <c:pt idx="42">
                  <c:v>132</c:v>
                </c:pt>
                <c:pt idx="43">
                  <c:v>109</c:v>
                </c:pt>
                <c:pt idx="44">
                  <c:v>107</c:v>
                </c:pt>
                <c:pt idx="45">
                  <c:v>110</c:v>
                </c:pt>
                <c:pt idx="46">
                  <c:v>98</c:v>
                </c:pt>
                <c:pt idx="47">
                  <c:v>144</c:v>
                </c:pt>
                <c:pt idx="48">
                  <c:v>192</c:v>
                </c:pt>
                <c:pt idx="49">
                  <c:v>218</c:v>
                </c:pt>
                <c:pt idx="50">
                  <c:v>186</c:v>
                </c:pt>
                <c:pt idx="51">
                  <c:v>172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2018'!$A$123</c:f>
              <c:strCache>
                <c:ptCount val="1"/>
                <c:pt idx="0">
                  <c:v>BARAO DE ANTONINA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1888"/>
        <c:axId val="151487616"/>
      </c:lineChart>
      <c:catAx>
        <c:axId val="12810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1487616"/>
        <c:crosses val="autoZero"/>
        <c:auto val="1"/>
        <c:lblAlgn val="ctr"/>
        <c:lblOffset val="100"/>
        <c:noMultiLvlLbl val="0"/>
      </c:catAx>
      <c:valAx>
        <c:axId val="151487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101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308175487352006E-2"/>
          <c:y val="0.91977822606884974"/>
          <c:w val="0.73266484104347718"/>
          <c:h val="3.7592590182425598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16 Botucatu, ESP, 2018 </a:t>
            </a:r>
          </a:p>
        </c:rich>
      </c:tx>
      <c:layout>
        <c:manualLayout>
          <c:xMode val="edge"/>
          <c:yMode val="edge"/>
          <c:x val="0.10421522309711299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09768546947418E-2"/>
          <c:y val="0.18181818181818202"/>
          <c:w val="0.8689282891958352"/>
          <c:h val="0.62458622941545938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2018'!$A$124</c:f>
              <c:strCache>
                <c:ptCount val="1"/>
                <c:pt idx="0">
                  <c:v>BOFETE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2018'!$B$124:$BA$124</c:f>
              <c:numCache>
                <c:formatCode>General</c:formatCode>
                <c:ptCount val="52"/>
                <c:pt idx="0">
                  <c:v>25</c:v>
                </c:pt>
                <c:pt idx="1">
                  <c:v>13</c:v>
                </c:pt>
                <c:pt idx="2">
                  <c:v>11</c:v>
                </c:pt>
                <c:pt idx="3">
                  <c:v>19</c:v>
                </c:pt>
                <c:pt idx="4">
                  <c:v>10</c:v>
                </c:pt>
                <c:pt idx="5">
                  <c:v>19</c:v>
                </c:pt>
                <c:pt idx="6">
                  <c:v>18</c:v>
                </c:pt>
                <c:pt idx="7">
                  <c:v>13</c:v>
                </c:pt>
                <c:pt idx="8">
                  <c:v>13</c:v>
                </c:pt>
                <c:pt idx="9">
                  <c:v>14</c:v>
                </c:pt>
                <c:pt idx="10">
                  <c:v>17</c:v>
                </c:pt>
                <c:pt idx="11">
                  <c:v>24</c:v>
                </c:pt>
                <c:pt idx="12">
                  <c:v>14</c:v>
                </c:pt>
                <c:pt idx="13">
                  <c:v>24</c:v>
                </c:pt>
                <c:pt idx="14">
                  <c:v>19</c:v>
                </c:pt>
                <c:pt idx="15">
                  <c:v>17</c:v>
                </c:pt>
                <c:pt idx="16">
                  <c:v>25</c:v>
                </c:pt>
                <c:pt idx="17">
                  <c:v>21</c:v>
                </c:pt>
                <c:pt idx="18">
                  <c:v>36</c:v>
                </c:pt>
                <c:pt idx="19">
                  <c:v>16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5</c:v>
                </c:pt>
                <c:pt idx="25">
                  <c:v>14</c:v>
                </c:pt>
                <c:pt idx="26">
                  <c:v>14</c:v>
                </c:pt>
                <c:pt idx="27">
                  <c:v>3</c:v>
                </c:pt>
                <c:pt idx="28">
                  <c:v>13</c:v>
                </c:pt>
                <c:pt idx="29">
                  <c:v>16</c:v>
                </c:pt>
                <c:pt idx="30">
                  <c:v>41</c:v>
                </c:pt>
                <c:pt idx="31">
                  <c:v>31</c:v>
                </c:pt>
                <c:pt idx="32">
                  <c:v>27</c:v>
                </c:pt>
                <c:pt idx="33">
                  <c:v>14</c:v>
                </c:pt>
                <c:pt idx="34">
                  <c:v>21</c:v>
                </c:pt>
                <c:pt idx="35">
                  <c:v>12</c:v>
                </c:pt>
                <c:pt idx="36">
                  <c:v>10</c:v>
                </c:pt>
                <c:pt idx="37">
                  <c:v>14</c:v>
                </c:pt>
                <c:pt idx="38">
                  <c:v>10</c:v>
                </c:pt>
                <c:pt idx="39">
                  <c:v>20</c:v>
                </c:pt>
                <c:pt idx="40">
                  <c:v>10</c:v>
                </c:pt>
                <c:pt idx="41">
                  <c:v>9</c:v>
                </c:pt>
                <c:pt idx="42">
                  <c:v>17</c:v>
                </c:pt>
                <c:pt idx="43">
                  <c:v>13</c:v>
                </c:pt>
                <c:pt idx="44">
                  <c:v>9</c:v>
                </c:pt>
                <c:pt idx="45">
                  <c:v>21</c:v>
                </c:pt>
                <c:pt idx="46">
                  <c:v>9</c:v>
                </c:pt>
                <c:pt idx="47">
                  <c:v>13</c:v>
                </c:pt>
                <c:pt idx="48">
                  <c:v>13</c:v>
                </c:pt>
                <c:pt idx="49">
                  <c:v>16</c:v>
                </c:pt>
                <c:pt idx="50">
                  <c:v>13</c:v>
                </c:pt>
                <c:pt idx="51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2018'!$A$125</c:f>
              <c:strCache>
                <c:ptCount val="1"/>
                <c:pt idx="0">
                  <c:v>BOTUCATU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2018'!$B$125:$BA$125</c:f>
              <c:numCache>
                <c:formatCode>General</c:formatCode>
                <c:ptCount val="52"/>
                <c:pt idx="0">
                  <c:v>23</c:v>
                </c:pt>
                <c:pt idx="1">
                  <c:v>40</c:v>
                </c:pt>
                <c:pt idx="2">
                  <c:v>37</c:v>
                </c:pt>
                <c:pt idx="3">
                  <c:v>39</c:v>
                </c:pt>
                <c:pt idx="4">
                  <c:v>29</c:v>
                </c:pt>
                <c:pt idx="5">
                  <c:v>36</c:v>
                </c:pt>
                <c:pt idx="6">
                  <c:v>25</c:v>
                </c:pt>
                <c:pt idx="7">
                  <c:v>22</c:v>
                </c:pt>
                <c:pt idx="8">
                  <c:v>47</c:v>
                </c:pt>
                <c:pt idx="9">
                  <c:v>45</c:v>
                </c:pt>
                <c:pt idx="10">
                  <c:v>42</c:v>
                </c:pt>
                <c:pt idx="11">
                  <c:v>44</c:v>
                </c:pt>
                <c:pt idx="12">
                  <c:v>38</c:v>
                </c:pt>
                <c:pt idx="13">
                  <c:v>53</c:v>
                </c:pt>
                <c:pt idx="14">
                  <c:v>45</c:v>
                </c:pt>
                <c:pt idx="15">
                  <c:v>43</c:v>
                </c:pt>
                <c:pt idx="16">
                  <c:v>45</c:v>
                </c:pt>
                <c:pt idx="17">
                  <c:v>24</c:v>
                </c:pt>
                <c:pt idx="18">
                  <c:v>48</c:v>
                </c:pt>
                <c:pt idx="19">
                  <c:v>47</c:v>
                </c:pt>
                <c:pt idx="20">
                  <c:v>32</c:v>
                </c:pt>
                <c:pt idx="21">
                  <c:v>16</c:v>
                </c:pt>
                <c:pt idx="22">
                  <c:v>23</c:v>
                </c:pt>
                <c:pt idx="23">
                  <c:v>22</c:v>
                </c:pt>
                <c:pt idx="24">
                  <c:v>33</c:v>
                </c:pt>
                <c:pt idx="25">
                  <c:v>32</c:v>
                </c:pt>
                <c:pt idx="26">
                  <c:v>20</c:v>
                </c:pt>
                <c:pt idx="27">
                  <c:v>22</c:v>
                </c:pt>
                <c:pt idx="28">
                  <c:v>32</c:v>
                </c:pt>
                <c:pt idx="29">
                  <c:v>14</c:v>
                </c:pt>
                <c:pt idx="30">
                  <c:v>24</c:v>
                </c:pt>
                <c:pt idx="31">
                  <c:v>25</c:v>
                </c:pt>
                <c:pt idx="32">
                  <c:v>29</c:v>
                </c:pt>
                <c:pt idx="33">
                  <c:v>32</c:v>
                </c:pt>
                <c:pt idx="34">
                  <c:v>39</c:v>
                </c:pt>
                <c:pt idx="35">
                  <c:v>31</c:v>
                </c:pt>
                <c:pt idx="36">
                  <c:v>52</c:v>
                </c:pt>
                <c:pt idx="37">
                  <c:v>40</c:v>
                </c:pt>
                <c:pt idx="38">
                  <c:v>41</c:v>
                </c:pt>
                <c:pt idx="39">
                  <c:v>53</c:v>
                </c:pt>
                <c:pt idx="40">
                  <c:v>36</c:v>
                </c:pt>
                <c:pt idx="41">
                  <c:v>69</c:v>
                </c:pt>
                <c:pt idx="42">
                  <c:v>57</c:v>
                </c:pt>
                <c:pt idx="43">
                  <c:v>35</c:v>
                </c:pt>
                <c:pt idx="44">
                  <c:v>34</c:v>
                </c:pt>
                <c:pt idx="45">
                  <c:v>27</c:v>
                </c:pt>
                <c:pt idx="46">
                  <c:v>40</c:v>
                </c:pt>
                <c:pt idx="47">
                  <c:v>28</c:v>
                </c:pt>
                <c:pt idx="48">
                  <c:v>28</c:v>
                </c:pt>
                <c:pt idx="49">
                  <c:v>34</c:v>
                </c:pt>
                <c:pt idx="50">
                  <c:v>38</c:v>
                </c:pt>
                <c:pt idx="51">
                  <c:v>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2018'!$A$126</c:f>
              <c:strCache>
                <c:ptCount val="1"/>
                <c:pt idx="0">
                  <c:v>CERQUEIRA CESAR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2018'!$A$127</c:f>
              <c:strCache>
                <c:ptCount val="1"/>
                <c:pt idx="0">
                  <c:v>CONCHAS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22</c:v>
                </c:pt>
                <c:pt idx="46">
                  <c:v>14</c:v>
                </c:pt>
                <c:pt idx="47">
                  <c:v>8</c:v>
                </c:pt>
                <c:pt idx="48">
                  <c:v>11</c:v>
                </c:pt>
                <c:pt idx="49">
                  <c:v>9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2018'!$A$128</c:f>
              <c:strCache>
                <c:ptCount val="1"/>
                <c:pt idx="0">
                  <c:v>CORONEL MACEDO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2018'!$B$128:$BA$128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5</c:v>
                </c:pt>
                <c:pt idx="38">
                  <c:v>5</c:v>
                </c:pt>
                <c:pt idx="39">
                  <c:v>4</c:v>
                </c:pt>
                <c:pt idx="40">
                  <c:v>2</c:v>
                </c:pt>
                <c:pt idx="41">
                  <c:v>2</c:v>
                </c:pt>
                <c:pt idx="42">
                  <c:v>4</c:v>
                </c:pt>
                <c:pt idx="43">
                  <c:v>5</c:v>
                </c:pt>
                <c:pt idx="44">
                  <c:v>1</c:v>
                </c:pt>
                <c:pt idx="45">
                  <c:v>9</c:v>
                </c:pt>
                <c:pt idx="46">
                  <c:v>2</c:v>
                </c:pt>
                <c:pt idx="47">
                  <c:v>6</c:v>
                </c:pt>
                <c:pt idx="48">
                  <c:v>1</c:v>
                </c:pt>
                <c:pt idx="49">
                  <c:v>6</c:v>
                </c:pt>
                <c:pt idx="50">
                  <c:v>7</c:v>
                </c:pt>
                <c:pt idx="51">
                  <c:v>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2018'!$A$129</c:f>
              <c:strCache>
                <c:ptCount val="1"/>
                <c:pt idx="0">
                  <c:v>FARTURA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2018'!$B$129:$BA$129</c:f>
              <c:numCache>
                <c:formatCode>General</c:formatCode>
                <c:ptCount val="52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19</c:v>
                </c:pt>
                <c:pt idx="4">
                  <c:v>14</c:v>
                </c:pt>
                <c:pt idx="5">
                  <c:v>12</c:v>
                </c:pt>
                <c:pt idx="6">
                  <c:v>16</c:v>
                </c:pt>
                <c:pt idx="7">
                  <c:v>7</c:v>
                </c:pt>
                <c:pt idx="8">
                  <c:v>7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19</c:v>
                </c:pt>
                <c:pt idx="13">
                  <c:v>13</c:v>
                </c:pt>
                <c:pt idx="14">
                  <c:v>0</c:v>
                </c:pt>
                <c:pt idx="15">
                  <c:v>17</c:v>
                </c:pt>
                <c:pt idx="16">
                  <c:v>16</c:v>
                </c:pt>
                <c:pt idx="17">
                  <c:v>25</c:v>
                </c:pt>
                <c:pt idx="18">
                  <c:v>17</c:v>
                </c:pt>
                <c:pt idx="19">
                  <c:v>17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8</c:v>
                </c:pt>
                <c:pt idx="24">
                  <c:v>2</c:v>
                </c:pt>
                <c:pt idx="25">
                  <c:v>3</c:v>
                </c:pt>
                <c:pt idx="26">
                  <c:v>7</c:v>
                </c:pt>
                <c:pt idx="27">
                  <c:v>3</c:v>
                </c:pt>
                <c:pt idx="28">
                  <c:v>5</c:v>
                </c:pt>
                <c:pt idx="29">
                  <c:v>3</c:v>
                </c:pt>
                <c:pt idx="30">
                  <c:v>2</c:v>
                </c:pt>
                <c:pt idx="31">
                  <c:v>4</c:v>
                </c:pt>
                <c:pt idx="32">
                  <c:v>6</c:v>
                </c:pt>
                <c:pt idx="33">
                  <c:v>5</c:v>
                </c:pt>
                <c:pt idx="34">
                  <c:v>10</c:v>
                </c:pt>
                <c:pt idx="35">
                  <c:v>14</c:v>
                </c:pt>
                <c:pt idx="36">
                  <c:v>19</c:v>
                </c:pt>
                <c:pt idx="37">
                  <c:v>10</c:v>
                </c:pt>
                <c:pt idx="38">
                  <c:v>28</c:v>
                </c:pt>
                <c:pt idx="39">
                  <c:v>21</c:v>
                </c:pt>
                <c:pt idx="40">
                  <c:v>17</c:v>
                </c:pt>
                <c:pt idx="41">
                  <c:v>26</c:v>
                </c:pt>
                <c:pt idx="42">
                  <c:v>25</c:v>
                </c:pt>
                <c:pt idx="43">
                  <c:v>40</c:v>
                </c:pt>
                <c:pt idx="44">
                  <c:v>33</c:v>
                </c:pt>
                <c:pt idx="45">
                  <c:v>19</c:v>
                </c:pt>
                <c:pt idx="46">
                  <c:v>13</c:v>
                </c:pt>
                <c:pt idx="47">
                  <c:v>13</c:v>
                </c:pt>
                <c:pt idx="48">
                  <c:v>4</c:v>
                </c:pt>
                <c:pt idx="49">
                  <c:v>16</c:v>
                </c:pt>
                <c:pt idx="50">
                  <c:v>12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6784"/>
        <c:axId val="151489920"/>
      </c:lineChart>
      <c:catAx>
        <c:axId val="12856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223542762978906"/>
              <c:y val="0.872018002504045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1489920"/>
        <c:crosses val="autoZero"/>
        <c:auto val="1"/>
        <c:lblAlgn val="ctr"/>
        <c:lblOffset val="100"/>
        <c:noMultiLvlLbl val="0"/>
      </c:catAx>
      <c:valAx>
        <c:axId val="151489920"/>
        <c:scaling>
          <c:orientation val="minMax"/>
          <c:max val="7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566784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16250000000000001"/>
          <c:y val="0.92031425364758757"/>
          <c:w val="0.7162954038445104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16 Botucatu, ESP, 2018 </a:t>
            </a:r>
          </a:p>
        </c:rich>
      </c:tx>
      <c:layout>
        <c:manualLayout>
          <c:xMode val="edge"/>
          <c:yMode val="edge"/>
          <c:x val="0.10877427821522327"/>
          <c:y val="3.36700336700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75592105774516E-2"/>
          <c:y val="0.17283950617283964"/>
          <c:w val="0.89012485976271727"/>
          <c:h val="0.6388511340995221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2018'!$A$130</c:f>
              <c:strCache>
                <c:ptCount val="1"/>
                <c:pt idx="0">
                  <c:v>IARAS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2018'!$A$131</c:f>
              <c:strCache>
                <c:ptCount val="1"/>
                <c:pt idx="0">
                  <c:v>ITAI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2018'!$B$131:$BA$131</c:f>
              <c:numCache>
                <c:formatCode>General</c:formatCode>
                <c:ptCount val="52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6</c:v>
                </c:pt>
                <c:pt idx="9">
                  <c:v>4</c:v>
                </c:pt>
                <c:pt idx="10">
                  <c:v>10</c:v>
                </c:pt>
                <c:pt idx="11">
                  <c:v>5</c:v>
                </c:pt>
                <c:pt idx="12">
                  <c:v>9</c:v>
                </c:pt>
                <c:pt idx="13">
                  <c:v>6</c:v>
                </c:pt>
                <c:pt idx="14">
                  <c:v>11</c:v>
                </c:pt>
                <c:pt idx="15">
                  <c:v>8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>
                  <c:v>7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9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6</c:v>
                </c:pt>
                <c:pt idx="39">
                  <c:v>0</c:v>
                </c:pt>
                <c:pt idx="40">
                  <c:v>7</c:v>
                </c:pt>
                <c:pt idx="41">
                  <c:v>7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5</c:v>
                </c:pt>
                <c:pt idx="46">
                  <c:v>7</c:v>
                </c:pt>
                <c:pt idx="47">
                  <c:v>18</c:v>
                </c:pt>
                <c:pt idx="48">
                  <c:v>11</c:v>
                </c:pt>
                <c:pt idx="49">
                  <c:v>10</c:v>
                </c:pt>
                <c:pt idx="50">
                  <c:v>11</c:v>
                </c:pt>
                <c:pt idx="5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2018'!$A$132</c:f>
              <c:strCache>
                <c:ptCount val="1"/>
                <c:pt idx="0">
                  <c:v>ITAPORANGA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2018'!$B$132:$BA$132</c:f>
              <c:numCache>
                <c:formatCode>General</c:formatCode>
                <c:ptCount val="52"/>
                <c:pt idx="0">
                  <c:v>11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  <c:pt idx="5">
                  <c:v>10</c:v>
                </c:pt>
                <c:pt idx="6">
                  <c:v>0</c:v>
                </c:pt>
                <c:pt idx="7">
                  <c:v>4</c:v>
                </c:pt>
                <c:pt idx="8">
                  <c:v>8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4</c:v>
                </c:pt>
                <c:pt idx="30">
                  <c:v>6</c:v>
                </c:pt>
                <c:pt idx="31">
                  <c:v>5</c:v>
                </c:pt>
                <c:pt idx="32">
                  <c:v>9</c:v>
                </c:pt>
                <c:pt idx="33">
                  <c:v>6</c:v>
                </c:pt>
                <c:pt idx="34">
                  <c:v>4</c:v>
                </c:pt>
                <c:pt idx="35">
                  <c:v>7</c:v>
                </c:pt>
                <c:pt idx="36">
                  <c:v>0</c:v>
                </c:pt>
                <c:pt idx="37">
                  <c:v>11</c:v>
                </c:pt>
                <c:pt idx="38">
                  <c:v>6</c:v>
                </c:pt>
                <c:pt idx="39">
                  <c:v>11</c:v>
                </c:pt>
                <c:pt idx="40">
                  <c:v>13</c:v>
                </c:pt>
                <c:pt idx="41">
                  <c:v>17</c:v>
                </c:pt>
                <c:pt idx="42">
                  <c:v>15</c:v>
                </c:pt>
                <c:pt idx="43">
                  <c:v>19</c:v>
                </c:pt>
                <c:pt idx="44">
                  <c:v>22</c:v>
                </c:pt>
                <c:pt idx="45">
                  <c:v>21</c:v>
                </c:pt>
                <c:pt idx="46">
                  <c:v>17</c:v>
                </c:pt>
                <c:pt idx="47">
                  <c:v>20</c:v>
                </c:pt>
                <c:pt idx="48">
                  <c:v>27</c:v>
                </c:pt>
                <c:pt idx="49">
                  <c:v>23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2018'!$A$133</c:f>
              <c:strCache>
                <c:ptCount val="1"/>
                <c:pt idx="0">
                  <c:v>ITATINGA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2018'!$B$133:$BA$133</c:f>
              <c:numCache>
                <c:formatCode>General</c:formatCode>
                <c:ptCount val="52"/>
                <c:pt idx="0">
                  <c:v>32</c:v>
                </c:pt>
                <c:pt idx="1">
                  <c:v>32</c:v>
                </c:pt>
                <c:pt idx="2">
                  <c:v>22</c:v>
                </c:pt>
                <c:pt idx="3">
                  <c:v>28</c:v>
                </c:pt>
                <c:pt idx="4">
                  <c:v>21</c:v>
                </c:pt>
                <c:pt idx="5">
                  <c:v>19</c:v>
                </c:pt>
                <c:pt idx="6">
                  <c:v>34</c:v>
                </c:pt>
                <c:pt idx="7">
                  <c:v>39</c:v>
                </c:pt>
                <c:pt idx="8">
                  <c:v>32</c:v>
                </c:pt>
                <c:pt idx="9">
                  <c:v>38</c:v>
                </c:pt>
                <c:pt idx="10">
                  <c:v>28</c:v>
                </c:pt>
                <c:pt idx="11">
                  <c:v>32</c:v>
                </c:pt>
                <c:pt idx="12">
                  <c:v>30</c:v>
                </c:pt>
                <c:pt idx="13">
                  <c:v>38</c:v>
                </c:pt>
                <c:pt idx="14">
                  <c:v>24</c:v>
                </c:pt>
                <c:pt idx="15">
                  <c:v>28</c:v>
                </c:pt>
                <c:pt idx="16">
                  <c:v>23</c:v>
                </c:pt>
                <c:pt idx="17">
                  <c:v>21</c:v>
                </c:pt>
                <c:pt idx="18">
                  <c:v>20</c:v>
                </c:pt>
                <c:pt idx="19">
                  <c:v>29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19</c:v>
                </c:pt>
                <c:pt idx="25">
                  <c:v>20</c:v>
                </c:pt>
                <c:pt idx="26">
                  <c:v>18</c:v>
                </c:pt>
                <c:pt idx="27">
                  <c:v>21</c:v>
                </c:pt>
                <c:pt idx="28">
                  <c:v>23</c:v>
                </c:pt>
                <c:pt idx="29">
                  <c:v>21</c:v>
                </c:pt>
                <c:pt idx="30">
                  <c:v>19</c:v>
                </c:pt>
                <c:pt idx="31">
                  <c:v>20</c:v>
                </c:pt>
                <c:pt idx="32">
                  <c:v>33</c:v>
                </c:pt>
                <c:pt idx="33">
                  <c:v>21</c:v>
                </c:pt>
                <c:pt idx="34">
                  <c:v>21</c:v>
                </c:pt>
                <c:pt idx="35">
                  <c:v>9</c:v>
                </c:pt>
                <c:pt idx="36">
                  <c:v>20</c:v>
                </c:pt>
                <c:pt idx="37">
                  <c:v>22</c:v>
                </c:pt>
                <c:pt idx="38">
                  <c:v>19</c:v>
                </c:pt>
                <c:pt idx="39">
                  <c:v>16</c:v>
                </c:pt>
                <c:pt idx="40">
                  <c:v>28</c:v>
                </c:pt>
                <c:pt idx="41">
                  <c:v>27</c:v>
                </c:pt>
                <c:pt idx="42">
                  <c:v>23</c:v>
                </c:pt>
                <c:pt idx="43">
                  <c:v>25</c:v>
                </c:pt>
                <c:pt idx="44">
                  <c:v>20</c:v>
                </c:pt>
                <c:pt idx="45">
                  <c:v>18</c:v>
                </c:pt>
                <c:pt idx="46">
                  <c:v>24</c:v>
                </c:pt>
                <c:pt idx="47">
                  <c:v>28</c:v>
                </c:pt>
                <c:pt idx="48">
                  <c:v>27</c:v>
                </c:pt>
                <c:pt idx="49">
                  <c:v>30</c:v>
                </c:pt>
                <c:pt idx="50">
                  <c:v>36</c:v>
                </c:pt>
                <c:pt idx="51">
                  <c:v>23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2018'!$A$134</c:f>
              <c:strCache>
                <c:ptCount val="1"/>
                <c:pt idx="0">
                  <c:v>LARANJAL PAULISTA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2018'!$B$134:$BA$134</c:f>
              <c:numCache>
                <c:formatCode>General</c:formatCode>
                <c:ptCount val="52"/>
                <c:pt idx="0">
                  <c:v>21</c:v>
                </c:pt>
                <c:pt idx="1">
                  <c:v>14</c:v>
                </c:pt>
                <c:pt idx="2">
                  <c:v>8</c:v>
                </c:pt>
                <c:pt idx="3">
                  <c:v>17</c:v>
                </c:pt>
                <c:pt idx="4">
                  <c:v>19</c:v>
                </c:pt>
                <c:pt idx="5">
                  <c:v>4</c:v>
                </c:pt>
                <c:pt idx="6">
                  <c:v>20</c:v>
                </c:pt>
                <c:pt idx="7">
                  <c:v>18</c:v>
                </c:pt>
                <c:pt idx="8">
                  <c:v>20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9</c:v>
                </c:pt>
                <c:pt idx="13">
                  <c:v>17</c:v>
                </c:pt>
                <c:pt idx="14">
                  <c:v>20</c:v>
                </c:pt>
                <c:pt idx="15">
                  <c:v>15</c:v>
                </c:pt>
                <c:pt idx="16">
                  <c:v>10</c:v>
                </c:pt>
                <c:pt idx="17">
                  <c:v>30</c:v>
                </c:pt>
                <c:pt idx="18">
                  <c:v>23</c:v>
                </c:pt>
                <c:pt idx="19">
                  <c:v>12</c:v>
                </c:pt>
                <c:pt idx="20">
                  <c:v>20</c:v>
                </c:pt>
                <c:pt idx="21">
                  <c:v>17</c:v>
                </c:pt>
                <c:pt idx="22">
                  <c:v>11</c:v>
                </c:pt>
                <c:pt idx="23">
                  <c:v>11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2</c:v>
                </c:pt>
                <c:pt idx="28">
                  <c:v>7</c:v>
                </c:pt>
                <c:pt idx="29">
                  <c:v>9</c:v>
                </c:pt>
                <c:pt idx="30">
                  <c:v>6</c:v>
                </c:pt>
                <c:pt idx="31">
                  <c:v>7</c:v>
                </c:pt>
                <c:pt idx="32">
                  <c:v>6</c:v>
                </c:pt>
                <c:pt idx="33">
                  <c:v>2</c:v>
                </c:pt>
                <c:pt idx="34">
                  <c:v>8</c:v>
                </c:pt>
                <c:pt idx="35">
                  <c:v>8</c:v>
                </c:pt>
                <c:pt idx="36">
                  <c:v>13</c:v>
                </c:pt>
                <c:pt idx="37">
                  <c:v>15</c:v>
                </c:pt>
                <c:pt idx="38">
                  <c:v>16</c:v>
                </c:pt>
                <c:pt idx="39">
                  <c:v>4</c:v>
                </c:pt>
                <c:pt idx="40">
                  <c:v>16</c:v>
                </c:pt>
                <c:pt idx="41">
                  <c:v>29</c:v>
                </c:pt>
                <c:pt idx="42">
                  <c:v>19</c:v>
                </c:pt>
                <c:pt idx="43">
                  <c:v>14</c:v>
                </c:pt>
                <c:pt idx="44">
                  <c:v>27</c:v>
                </c:pt>
                <c:pt idx="45">
                  <c:v>2</c:v>
                </c:pt>
                <c:pt idx="46">
                  <c:v>25</c:v>
                </c:pt>
                <c:pt idx="47">
                  <c:v>0</c:v>
                </c:pt>
                <c:pt idx="48">
                  <c:v>23</c:v>
                </c:pt>
                <c:pt idx="49">
                  <c:v>10</c:v>
                </c:pt>
                <c:pt idx="50">
                  <c:v>28</c:v>
                </c:pt>
                <c:pt idx="51">
                  <c:v>40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2018'!$A$135</c:f>
              <c:strCache>
                <c:ptCount val="1"/>
                <c:pt idx="0">
                  <c:v>MANDURI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2018'!$B$135:$BA$135</c:f>
              <c:numCache>
                <c:formatCode>General</c:formatCode>
                <c:ptCount val="52"/>
                <c:pt idx="0">
                  <c:v>5</c:v>
                </c:pt>
                <c:pt idx="1">
                  <c:v>7</c:v>
                </c:pt>
                <c:pt idx="2">
                  <c:v>7</c:v>
                </c:pt>
                <c:pt idx="3">
                  <c:v>10</c:v>
                </c:pt>
                <c:pt idx="4">
                  <c:v>10</c:v>
                </c:pt>
                <c:pt idx="5">
                  <c:v>16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16</c:v>
                </c:pt>
                <c:pt idx="10">
                  <c:v>12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  <c:pt idx="16">
                  <c:v>12</c:v>
                </c:pt>
                <c:pt idx="17">
                  <c:v>9</c:v>
                </c:pt>
                <c:pt idx="18">
                  <c:v>0</c:v>
                </c:pt>
                <c:pt idx="19">
                  <c:v>9</c:v>
                </c:pt>
                <c:pt idx="20">
                  <c:v>10</c:v>
                </c:pt>
                <c:pt idx="21">
                  <c:v>13</c:v>
                </c:pt>
                <c:pt idx="22">
                  <c:v>3</c:v>
                </c:pt>
                <c:pt idx="23">
                  <c:v>4</c:v>
                </c:pt>
                <c:pt idx="24">
                  <c:v>11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4</c:v>
                </c:pt>
                <c:pt idx="31">
                  <c:v>0</c:v>
                </c:pt>
                <c:pt idx="32">
                  <c:v>5</c:v>
                </c:pt>
                <c:pt idx="33">
                  <c:v>4</c:v>
                </c:pt>
                <c:pt idx="34">
                  <c:v>4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6</c:v>
                </c:pt>
                <c:pt idx="39">
                  <c:v>10</c:v>
                </c:pt>
                <c:pt idx="40">
                  <c:v>12</c:v>
                </c:pt>
                <c:pt idx="41">
                  <c:v>12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4</c:v>
                </c:pt>
                <c:pt idx="46">
                  <c:v>4</c:v>
                </c:pt>
                <c:pt idx="47">
                  <c:v>2</c:v>
                </c:pt>
                <c:pt idx="48">
                  <c:v>2</c:v>
                </c:pt>
                <c:pt idx="49">
                  <c:v>4</c:v>
                </c:pt>
                <c:pt idx="50">
                  <c:v>14</c:v>
                </c:pt>
                <c:pt idx="5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68832"/>
        <c:axId val="151492224"/>
      </c:lineChart>
      <c:catAx>
        <c:axId val="1285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90631501763195"/>
              <c:y val="0.864625994650828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1492224"/>
        <c:crosses val="autoZero"/>
        <c:auto val="1"/>
        <c:lblAlgn val="ctr"/>
        <c:lblOffset val="100"/>
        <c:noMultiLvlLbl val="0"/>
      </c:catAx>
      <c:valAx>
        <c:axId val="151492224"/>
        <c:scaling>
          <c:orientation val="minMax"/>
          <c:max val="4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56883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19861111111111121"/>
          <c:y val="0.92704826038159438"/>
          <c:w val="0.6031250000000008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16 Botucatu, ESP, 2018 </a:t>
            </a:r>
          </a:p>
        </c:rich>
      </c:tx>
      <c:layout>
        <c:manualLayout>
          <c:xMode val="edge"/>
          <c:yMode val="edge"/>
          <c:x val="0.10334372265966756"/>
          <c:y val="3.5914702581369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30257052024526E-2"/>
          <c:y val="0.17957351290684617"/>
          <c:w val="0.87762489215008177"/>
          <c:h val="0.65932340866266514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2018'!$A$136</c:f>
              <c:strCache>
                <c:ptCount val="1"/>
                <c:pt idx="0">
                  <c:v>PARANAPANEMA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2018'!$B$136:$BA$136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12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13</c:v>
                </c:pt>
                <c:pt idx="12">
                  <c:v>15</c:v>
                </c:pt>
                <c:pt idx="13">
                  <c:v>5</c:v>
                </c:pt>
                <c:pt idx="14">
                  <c:v>9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13</c:v>
                </c:pt>
                <c:pt idx="19">
                  <c:v>9</c:v>
                </c:pt>
                <c:pt idx="20">
                  <c:v>5</c:v>
                </c:pt>
                <c:pt idx="21">
                  <c:v>14</c:v>
                </c:pt>
                <c:pt idx="22">
                  <c:v>14</c:v>
                </c:pt>
                <c:pt idx="23">
                  <c:v>12</c:v>
                </c:pt>
                <c:pt idx="24">
                  <c:v>5</c:v>
                </c:pt>
                <c:pt idx="25">
                  <c:v>11</c:v>
                </c:pt>
                <c:pt idx="26">
                  <c:v>9</c:v>
                </c:pt>
                <c:pt idx="27">
                  <c:v>10</c:v>
                </c:pt>
                <c:pt idx="28">
                  <c:v>14</c:v>
                </c:pt>
                <c:pt idx="29">
                  <c:v>11</c:v>
                </c:pt>
                <c:pt idx="30">
                  <c:v>9</c:v>
                </c:pt>
                <c:pt idx="31">
                  <c:v>4</c:v>
                </c:pt>
                <c:pt idx="32">
                  <c:v>6</c:v>
                </c:pt>
                <c:pt idx="33">
                  <c:v>6</c:v>
                </c:pt>
                <c:pt idx="34">
                  <c:v>8</c:v>
                </c:pt>
                <c:pt idx="35">
                  <c:v>5</c:v>
                </c:pt>
                <c:pt idx="36">
                  <c:v>11</c:v>
                </c:pt>
                <c:pt idx="37">
                  <c:v>8</c:v>
                </c:pt>
                <c:pt idx="38">
                  <c:v>6</c:v>
                </c:pt>
                <c:pt idx="39">
                  <c:v>11</c:v>
                </c:pt>
                <c:pt idx="40">
                  <c:v>8</c:v>
                </c:pt>
                <c:pt idx="41">
                  <c:v>10</c:v>
                </c:pt>
                <c:pt idx="42">
                  <c:v>4</c:v>
                </c:pt>
                <c:pt idx="43">
                  <c:v>9</c:v>
                </c:pt>
                <c:pt idx="44">
                  <c:v>11</c:v>
                </c:pt>
                <c:pt idx="45">
                  <c:v>10</c:v>
                </c:pt>
                <c:pt idx="46">
                  <c:v>9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7</c:v>
                </c:pt>
                <c:pt idx="51">
                  <c:v>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2018'!$A$137</c:f>
              <c:strCache>
                <c:ptCount val="1"/>
                <c:pt idx="0">
                  <c:v>PARDINHO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2018'!$B$137:$BA$137</c:f>
              <c:numCache>
                <c:formatCode>General</c:formatCode>
                <c:ptCount val="52"/>
                <c:pt idx="0">
                  <c:v>20</c:v>
                </c:pt>
                <c:pt idx="1">
                  <c:v>5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14</c:v>
                </c:pt>
                <c:pt idx="10">
                  <c:v>19</c:v>
                </c:pt>
                <c:pt idx="11">
                  <c:v>14</c:v>
                </c:pt>
                <c:pt idx="12">
                  <c:v>9</c:v>
                </c:pt>
                <c:pt idx="13">
                  <c:v>7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12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  <c:pt idx="26">
                  <c:v>2</c:v>
                </c:pt>
                <c:pt idx="27">
                  <c:v>6</c:v>
                </c:pt>
                <c:pt idx="28">
                  <c:v>4</c:v>
                </c:pt>
                <c:pt idx="29">
                  <c:v>5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9</c:v>
                </c:pt>
                <c:pt idx="35">
                  <c:v>7</c:v>
                </c:pt>
                <c:pt idx="36">
                  <c:v>7</c:v>
                </c:pt>
                <c:pt idx="37">
                  <c:v>9</c:v>
                </c:pt>
                <c:pt idx="38">
                  <c:v>6</c:v>
                </c:pt>
                <c:pt idx="39">
                  <c:v>10</c:v>
                </c:pt>
                <c:pt idx="40">
                  <c:v>1</c:v>
                </c:pt>
                <c:pt idx="41">
                  <c:v>4</c:v>
                </c:pt>
                <c:pt idx="42">
                  <c:v>12</c:v>
                </c:pt>
                <c:pt idx="43">
                  <c:v>11</c:v>
                </c:pt>
                <c:pt idx="44">
                  <c:v>9</c:v>
                </c:pt>
                <c:pt idx="45">
                  <c:v>7</c:v>
                </c:pt>
                <c:pt idx="46">
                  <c:v>8</c:v>
                </c:pt>
                <c:pt idx="47">
                  <c:v>11</c:v>
                </c:pt>
                <c:pt idx="48">
                  <c:v>12</c:v>
                </c:pt>
                <c:pt idx="49">
                  <c:v>2</c:v>
                </c:pt>
                <c:pt idx="50">
                  <c:v>2</c:v>
                </c:pt>
                <c:pt idx="51">
                  <c:v>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2018'!$A$138</c:f>
              <c:strCache>
                <c:ptCount val="1"/>
                <c:pt idx="0">
                  <c:v>PEREIRAS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2018'!$B$138:$BA$138</c:f>
              <c:numCache>
                <c:formatCode>General</c:formatCode>
                <c:ptCount val="52"/>
                <c:pt idx="0">
                  <c:v>15</c:v>
                </c:pt>
                <c:pt idx="1">
                  <c:v>7</c:v>
                </c:pt>
                <c:pt idx="2">
                  <c:v>9</c:v>
                </c:pt>
                <c:pt idx="3">
                  <c:v>9</c:v>
                </c:pt>
                <c:pt idx="4">
                  <c:v>10</c:v>
                </c:pt>
                <c:pt idx="5">
                  <c:v>13</c:v>
                </c:pt>
                <c:pt idx="6">
                  <c:v>9</c:v>
                </c:pt>
                <c:pt idx="7">
                  <c:v>14</c:v>
                </c:pt>
                <c:pt idx="8">
                  <c:v>8</c:v>
                </c:pt>
                <c:pt idx="9">
                  <c:v>10</c:v>
                </c:pt>
                <c:pt idx="10">
                  <c:v>14</c:v>
                </c:pt>
                <c:pt idx="11">
                  <c:v>12</c:v>
                </c:pt>
                <c:pt idx="12">
                  <c:v>9</c:v>
                </c:pt>
                <c:pt idx="13">
                  <c:v>12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11</c:v>
                </c:pt>
                <c:pt idx="20">
                  <c:v>11</c:v>
                </c:pt>
                <c:pt idx="21">
                  <c:v>12</c:v>
                </c:pt>
                <c:pt idx="22">
                  <c:v>10</c:v>
                </c:pt>
                <c:pt idx="23">
                  <c:v>10</c:v>
                </c:pt>
                <c:pt idx="24">
                  <c:v>12</c:v>
                </c:pt>
                <c:pt idx="25">
                  <c:v>13</c:v>
                </c:pt>
                <c:pt idx="26">
                  <c:v>16</c:v>
                </c:pt>
                <c:pt idx="27">
                  <c:v>14</c:v>
                </c:pt>
                <c:pt idx="28">
                  <c:v>10</c:v>
                </c:pt>
                <c:pt idx="29">
                  <c:v>10</c:v>
                </c:pt>
                <c:pt idx="30">
                  <c:v>13</c:v>
                </c:pt>
                <c:pt idx="31">
                  <c:v>12</c:v>
                </c:pt>
                <c:pt idx="32">
                  <c:v>16</c:v>
                </c:pt>
                <c:pt idx="33">
                  <c:v>12</c:v>
                </c:pt>
                <c:pt idx="34">
                  <c:v>12</c:v>
                </c:pt>
                <c:pt idx="35">
                  <c:v>17</c:v>
                </c:pt>
                <c:pt idx="36">
                  <c:v>13</c:v>
                </c:pt>
                <c:pt idx="37">
                  <c:v>11</c:v>
                </c:pt>
                <c:pt idx="38">
                  <c:v>16</c:v>
                </c:pt>
                <c:pt idx="39">
                  <c:v>12</c:v>
                </c:pt>
                <c:pt idx="40">
                  <c:v>19</c:v>
                </c:pt>
                <c:pt idx="41">
                  <c:v>12</c:v>
                </c:pt>
                <c:pt idx="42">
                  <c:v>11</c:v>
                </c:pt>
                <c:pt idx="43">
                  <c:v>13</c:v>
                </c:pt>
                <c:pt idx="44">
                  <c:v>10</c:v>
                </c:pt>
                <c:pt idx="45">
                  <c:v>27</c:v>
                </c:pt>
                <c:pt idx="46">
                  <c:v>13</c:v>
                </c:pt>
                <c:pt idx="47">
                  <c:v>15</c:v>
                </c:pt>
                <c:pt idx="48">
                  <c:v>12</c:v>
                </c:pt>
                <c:pt idx="49">
                  <c:v>19</c:v>
                </c:pt>
                <c:pt idx="50">
                  <c:v>17</c:v>
                </c:pt>
                <c:pt idx="51">
                  <c:v>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2018'!$A$139</c:f>
              <c:strCache>
                <c:ptCount val="1"/>
                <c:pt idx="0">
                  <c:v>PIRAJU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2018'!$B$139:$BA$139</c:f>
              <c:numCache>
                <c:formatCode>General</c:formatCode>
                <c:ptCount val="52"/>
                <c:pt idx="0">
                  <c:v>101</c:v>
                </c:pt>
                <c:pt idx="1">
                  <c:v>49</c:v>
                </c:pt>
                <c:pt idx="2">
                  <c:v>41</c:v>
                </c:pt>
                <c:pt idx="3">
                  <c:v>45</c:v>
                </c:pt>
                <c:pt idx="4">
                  <c:v>57</c:v>
                </c:pt>
                <c:pt idx="5">
                  <c:v>49</c:v>
                </c:pt>
                <c:pt idx="6">
                  <c:v>54</c:v>
                </c:pt>
                <c:pt idx="7">
                  <c:v>66</c:v>
                </c:pt>
                <c:pt idx="8">
                  <c:v>48</c:v>
                </c:pt>
                <c:pt idx="9">
                  <c:v>96</c:v>
                </c:pt>
                <c:pt idx="10">
                  <c:v>56</c:v>
                </c:pt>
                <c:pt idx="11">
                  <c:v>48</c:v>
                </c:pt>
                <c:pt idx="12">
                  <c:v>62</c:v>
                </c:pt>
                <c:pt idx="13">
                  <c:v>92</c:v>
                </c:pt>
                <c:pt idx="14">
                  <c:v>81</c:v>
                </c:pt>
                <c:pt idx="15">
                  <c:v>75</c:v>
                </c:pt>
                <c:pt idx="16">
                  <c:v>58</c:v>
                </c:pt>
                <c:pt idx="17">
                  <c:v>45</c:v>
                </c:pt>
                <c:pt idx="18">
                  <c:v>67</c:v>
                </c:pt>
                <c:pt idx="19">
                  <c:v>51</c:v>
                </c:pt>
                <c:pt idx="20">
                  <c:v>61</c:v>
                </c:pt>
                <c:pt idx="21">
                  <c:v>56</c:v>
                </c:pt>
                <c:pt idx="22">
                  <c:v>49</c:v>
                </c:pt>
                <c:pt idx="23">
                  <c:v>41</c:v>
                </c:pt>
                <c:pt idx="24">
                  <c:v>29</c:v>
                </c:pt>
                <c:pt idx="25">
                  <c:v>33</c:v>
                </c:pt>
                <c:pt idx="26">
                  <c:v>41</c:v>
                </c:pt>
                <c:pt idx="27">
                  <c:v>37</c:v>
                </c:pt>
                <c:pt idx="28">
                  <c:v>41</c:v>
                </c:pt>
                <c:pt idx="29">
                  <c:v>32</c:v>
                </c:pt>
                <c:pt idx="30">
                  <c:v>32</c:v>
                </c:pt>
                <c:pt idx="31">
                  <c:v>28</c:v>
                </c:pt>
                <c:pt idx="32">
                  <c:v>36</c:v>
                </c:pt>
                <c:pt idx="33">
                  <c:v>41</c:v>
                </c:pt>
                <c:pt idx="34">
                  <c:v>48</c:v>
                </c:pt>
                <c:pt idx="35">
                  <c:v>33</c:v>
                </c:pt>
                <c:pt idx="36">
                  <c:v>47</c:v>
                </c:pt>
                <c:pt idx="37">
                  <c:v>45</c:v>
                </c:pt>
                <c:pt idx="38">
                  <c:v>58</c:v>
                </c:pt>
                <c:pt idx="39">
                  <c:v>57</c:v>
                </c:pt>
                <c:pt idx="40">
                  <c:v>59</c:v>
                </c:pt>
                <c:pt idx="41">
                  <c:v>72</c:v>
                </c:pt>
                <c:pt idx="42">
                  <c:v>54</c:v>
                </c:pt>
                <c:pt idx="43">
                  <c:v>53</c:v>
                </c:pt>
                <c:pt idx="44">
                  <c:v>51</c:v>
                </c:pt>
                <c:pt idx="45">
                  <c:v>71</c:v>
                </c:pt>
                <c:pt idx="46">
                  <c:v>62</c:v>
                </c:pt>
                <c:pt idx="47">
                  <c:v>62</c:v>
                </c:pt>
                <c:pt idx="48">
                  <c:v>63</c:v>
                </c:pt>
                <c:pt idx="49">
                  <c:v>62</c:v>
                </c:pt>
                <c:pt idx="50">
                  <c:v>45</c:v>
                </c:pt>
                <c:pt idx="51">
                  <c:v>67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2018'!$A$140</c:f>
              <c:strCache>
                <c:ptCount val="1"/>
                <c:pt idx="0">
                  <c:v>PORANGABA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2018'!$B$140:$BA$140</c:f>
              <c:numCache>
                <c:formatCode>General</c:formatCode>
                <c:ptCount val="52"/>
                <c:pt idx="0">
                  <c:v>7</c:v>
                </c:pt>
                <c:pt idx="1">
                  <c:v>7</c:v>
                </c:pt>
                <c:pt idx="2">
                  <c:v>12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4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4</c:v>
                </c:pt>
                <c:pt idx="39">
                  <c:v>0</c:v>
                </c:pt>
                <c:pt idx="40">
                  <c:v>3</c:v>
                </c:pt>
                <c:pt idx="41">
                  <c:v>5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4</c:v>
                </c:pt>
                <c:pt idx="46">
                  <c:v>5</c:v>
                </c:pt>
                <c:pt idx="47">
                  <c:v>2</c:v>
                </c:pt>
                <c:pt idx="48">
                  <c:v>2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2018'!$A$141</c:f>
              <c:strCache>
                <c:ptCount val="1"/>
                <c:pt idx="0">
                  <c:v>PRATANIA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2018'!$B$141:$BA$141</c:f>
              <c:numCache>
                <c:formatCode>General</c:formatCode>
                <c:ptCount val="52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8</c:v>
                </c:pt>
                <c:pt idx="6">
                  <c:v>10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3</c:v>
                </c:pt>
                <c:pt idx="13">
                  <c:v>11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5</c:v>
                </c:pt>
                <c:pt idx="28">
                  <c:v>9</c:v>
                </c:pt>
                <c:pt idx="29">
                  <c:v>9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4</c:v>
                </c:pt>
                <c:pt idx="35">
                  <c:v>4</c:v>
                </c:pt>
                <c:pt idx="36">
                  <c:v>1</c:v>
                </c:pt>
                <c:pt idx="37">
                  <c:v>8</c:v>
                </c:pt>
                <c:pt idx="38">
                  <c:v>10</c:v>
                </c:pt>
                <c:pt idx="39">
                  <c:v>8</c:v>
                </c:pt>
                <c:pt idx="40">
                  <c:v>0</c:v>
                </c:pt>
                <c:pt idx="41">
                  <c:v>6</c:v>
                </c:pt>
                <c:pt idx="42">
                  <c:v>15</c:v>
                </c:pt>
                <c:pt idx="43">
                  <c:v>2</c:v>
                </c:pt>
                <c:pt idx="44">
                  <c:v>5</c:v>
                </c:pt>
                <c:pt idx="45">
                  <c:v>5</c:v>
                </c:pt>
                <c:pt idx="46">
                  <c:v>8</c:v>
                </c:pt>
                <c:pt idx="47">
                  <c:v>3</c:v>
                </c:pt>
                <c:pt idx="48">
                  <c:v>2</c:v>
                </c:pt>
                <c:pt idx="49">
                  <c:v>9</c:v>
                </c:pt>
                <c:pt idx="50">
                  <c:v>11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2288"/>
        <c:axId val="150872064"/>
      </c:lineChart>
      <c:catAx>
        <c:axId val="12897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45555028721112"/>
              <c:y val="0.893945285365478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0872064"/>
        <c:crosses val="autoZero"/>
        <c:auto val="1"/>
        <c:lblAlgn val="ctr"/>
        <c:lblOffset val="100"/>
        <c:noMultiLvlLbl val="0"/>
      </c:catAx>
      <c:valAx>
        <c:axId val="1508720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97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41666990540298"/>
          <c:y val="0.93299258353403125"/>
          <c:w val="0.73024124699121395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16 Botucatu, ESP, 2018 </a:t>
            </a:r>
          </a:p>
        </c:rich>
      </c:tx>
      <c:layout>
        <c:manualLayout>
          <c:xMode val="edge"/>
          <c:yMode val="edge"/>
          <c:x val="0.10512500000000011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02706288071368E-2"/>
          <c:y val="0.18181818181818202"/>
          <c:w val="0.87110824374988705"/>
          <c:h val="0.63634326216354486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2018'!$A$142</c:f>
              <c:strCache>
                <c:ptCount val="1"/>
                <c:pt idx="0">
                  <c:v>SAO MANUEL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2018'!$B$142:$BA$142</c:f>
              <c:numCache>
                <c:formatCode>General</c:formatCode>
                <c:ptCount val="52"/>
                <c:pt idx="0">
                  <c:v>3</c:v>
                </c:pt>
                <c:pt idx="1">
                  <c:v>12</c:v>
                </c:pt>
                <c:pt idx="2">
                  <c:v>7</c:v>
                </c:pt>
                <c:pt idx="3">
                  <c:v>8</c:v>
                </c:pt>
                <c:pt idx="4">
                  <c:v>11</c:v>
                </c:pt>
                <c:pt idx="5">
                  <c:v>4</c:v>
                </c:pt>
                <c:pt idx="6">
                  <c:v>3</c:v>
                </c:pt>
                <c:pt idx="7">
                  <c:v>15</c:v>
                </c:pt>
                <c:pt idx="8">
                  <c:v>12</c:v>
                </c:pt>
                <c:pt idx="9">
                  <c:v>18</c:v>
                </c:pt>
                <c:pt idx="10">
                  <c:v>21</c:v>
                </c:pt>
                <c:pt idx="11">
                  <c:v>20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12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5</c:v>
                </c:pt>
                <c:pt idx="31">
                  <c:v>5</c:v>
                </c:pt>
                <c:pt idx="32">
                  <c:v>4</c:v>
                </c:pt>
                <c:pt idx="33">
                  <c:v>13</c:v>
                </c:pt>
                <c:pt idx="34">
                  <c:v>13</c:v>
                </c:pt>
                <c:pt idx="35">
                  <c:v>4</c:v>
                </c:pt>
                <c:pt idx="36">
                  <c:v>6</c:v>
                </c:pt>
                <c:pt idx="37">
                  <c:v>4</c:v>
                </c:pt>
                <c:pt idx="38">
                  <c:v>4</c:v>
                </c:pt>
                <c:pt idx="39">
                  <c:v>8</c:v>
                </c:pt>
                <c:pt idx="40">
                  <c:v>3</c:v>
                </c:pt>
                <c:pt idx="41">
                  <c:v>3</c:v>
                </c:pt>
                <c:pt idx="42">
                  <c:v>5</c:v>
                </c:pt>
                <c:pt idx="43">
                  <c:v>5</c:v>
                </c:pt>
                <c:pt idx="44">
                  <c:v>8</c:v>
                </c:pt>
                <c:pt idx="45">
                  <c:v>5</c:v>
                </c:pt>
                <c:pt idx="46">
                  <c:v>4</c:v>
                </c:pt>
                <c:pt idx="47">
                  <c:v>11</c:v>
                </c:pt>
                <c:pt idx="48">
                  <c:v>2</c:v>
                </c:pt>
                <c:pt idx="49">
                  <c:v>3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2018'!$A$143</c:f>
              <c:strCache>
                <c:ptCount val="1"/>
                <c:pt idx="0">
                  <c:v>SARUTAIA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2018'!$B$143:$BA$143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2018'!$A$144</c:f>
              <c:strCache>
                <c:ptCount val="1"/>
                <c:pt idx="0">
                  <c:v>TAGUAI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2018'!$B$144:$BA$144</c:f>
              <c:numCache>
                <c:formatCode>General</c:formatCode>
                <c:ptCount val="52"/>
                <c:pt idx="0">
                  <c:v>30</c:v>
                </c:pt>
                <c:pt idx="1">
                  <c:v>31</c:v>
                </c:pt>
                <c:pt idx="2">
                  <c:v>31</c:v>
                </c:pt>
                <c:pt idx="3">
                  <c:v>36</c:v>
                </c:pt>
                <c:pt idx="4">
                  <c:v>32</c:v>
                </c:pt>
                <c:pt idx="5">
                  <c:v>30</c:v>
                </c:pt>
                <c:pt idx="6">
                  <c:v>28</c:v>
                </c:pt>
                <c:pt idx="7">
                  <c:v>50</c:v>
                </c:pt>
                <c:pt idx="8">
                  <c:v>26</c:v>
                </c:pt>
                <c:pt idx="9">
                  <c:v>35</c:v>
                </c:pt>
                <c:pt idx="10">
                  <c:v>30</c:v>
                </c:pt>
                <c:pt idx="11">
                  <c:v>36</c:v>
                </c:pt>
                <c:pt idx="12">
                  <c:v>22</c:v>
                </c:pt>
                <c:pt idx="13">
                  <c:v>51</c:v>
                </c:pt>
                <c:pt idx="14">
                  <c:v>4</c:v>
                </c:pt>
                <c:pt idx="15">
                  <c:v>47</c:v>
                </c:pt>
                <c:pt idx="16">
                  <c:v>71</c:v>
                </c:pt>
                <c:pt idx="17">
                  <c:v>47</c:v>
                </c:pt>
                <c:pt idx="18">
                  <c:v>9</c:v>
                </c:pt>
                <c:pt idx="19">
                  <c:v>51</c:v>
                </c:pt>
                <c:pt idx="20">
                  <c:v>39</c:v>
                </c:pt>
                <c:pt idx="21">
                  <c:v>33</c:v>
                </c:pt>
                <c:pt idx="22">
                  <c:v>23</c:v>
                </c:pt>
                <c:pt idx="23">
                  <c:v>24</c:v>
                </c:pt>
                <c:pt idx="24">
                  <c:v>27</c:v>
                </c:pt>
                <c:pt idx="25">
                  <c:v>15</c:v>
                </c:pt>
                <c:pt idx="26">
                  <c:v>31</c:v>
                </c:pt>
                <c:pt idx="27">
                  <c:v>0</c:v>
                </c:pt>
                <c:pt idx="28">
                  <c:v>32</c:v>
                </c:pt>
                <c:pt idx="29">
                  <c:v>30</c:v>
                </c:pt>
                <c:pt idx="30">
                  <c:v>24</c:v>
                </c:pt>
                <c:pt idx="31">
                  <c:v>0</c:v>
                </c:pt>
                <c:pt idx="32">
                  <c:v>25</c:v>
                </c:pt>
                <c:pt idx="33">
                  <c:v>18</c:v>
                </c:pt>
                <c:pt idx="34">
                  <c:v>0</c:v>
                </c:pt>
                <c:pt idx="35">
                  <c:v>0</c:v>
                </c:pt>
                <c:pt idx="36">
                  <c:v>24</c:v>
                </c:pt>
                <c:pt idx="37">
                  <c:v>1</c:v>
                </c:pt>
                <c:pt idx="38">
                  <c:v>0</c:v>
                </c:pt>
                <c:pt idx="39">
                  <c:v>70</c:v>
                </c:pt>
                <c:pt idx="40">
                  <c:v>39</c:v>
                </c:pt>
                <c:pt idx="41">
                  <c:v>34</c:v>
                </c:pt>
                <c:pt idx="42">
                  <c:v>20</c:v>
                </c:pt>
                <c:pt idx="43">
                  <c:v>39</c:v>
                </c:pt>
                <c:pt idx="44">
                  <c:v>43</c:v>
                </c:pt>
                <c:pt idx="45">
                  <c:v>41</c:v>
                </c:pt>
                <c:pt idx="46">
                  <c:v>31</c:v>
                </c:pt>
                <c:pt idx="47">
                  <c:v>33</c:v>
                </c:pt>
                <c:pt idx="48">
                  <c:v>61</c:v>
                </c:pt>
                <c:pt idx="49">
                  <c:v>57</c:v>
                </c:pt>
                <c:pt idx="50">
                  <c:v>49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2018'!$A$145</c:f>
              <c:strCache>
                <c:ptCount val="1"/>
                <c:pt idx="0">
                  <c:v>TAQUARITUBA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2018'!$B$145:$BA$145</c:f>
              <c:numCache>
                <c:formatCode>General</c:formatCode>
                <c:ptCount val="52"/>
                <c:pt idx="0">
                  <c:v>16</c:v>
                </c:pt>
                <c:pt idx="1">
                  <c:v>6</c:v>
                </c:pt>
                <c:pt idx="2">
                  <c:v>10</c:v>
                </c:pt>
                <c:pt idx="3">
                  <c:v>15</c:v>
                </c:pt>
                <c:pt idx="4">
                  <c:v>16</c:v>
                </c:pt>
                <c:pt idx="5">
                  <c:v>14</c:v>
                </c:pt>
                <c:pt idx="6">
                  <c:v>9</c:v>
                </c:pt>
                <c:pt idx="7">
                  <c:v>10</c:v>
                </c:pt>
                <c:pt idx="8">
                  <c:v>19</c:v>
                </c:pt>
                <c:pt idx="9">
                  <c:v>19</c:v>
                </c:pt>
                <c:pt idx="10">
                  <c:v>43</c:v>
                </c:pt>
                <c:pt idx="11">
                  <c:v>40</c:v>
                </c:pt>
                <c:pt idx="12">
                  <c:v>15</c:v>
                </c:pt>
                <c:pt idx="13">
                  <c:v>20</c:v>
                </c:pt>
                <c:pt idx="14">
                  <c:v>14</c:v>
                </c:pt>
                <c:pt idx="15">
                  <c:v>15</c:v>
                </c:pt>
                <c:pt idx="16">
                  <c:v>4</c:v>
                </c:pt>
                <c:pt idx="17">
                  <c:v>5</c:v>
                </c:pt>
                <c:pt idx="18">
                  <c:v>15</c:v>
                </c:pt>
                <c:pt idx="19">
                  <c:v>11</c:v>
                </c:pt>
                <c:pt idx="20">
                  <c:v>18</c:v>
                </c:pt>
                <c:pt idx="21">
                  <c:v>8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6</c:v>
                </c:pt>
                <c:pt idx="26">
                  <c:v>1</c:v>
                </c:pt>
                <c:pt idx="27">
                  <c:v>4</c:v>
                </c:pt>
                <c:pt idx="28">
                  <c:v>6</c:v>
                </c:pt>
                <c:pt idx="29">
                  <c:v>15</c:v>
                </c:pt>
                <c:pt idx="30">
                  <c:v>6</c:v>
                </c:pt>
                <c:pt idx="31">
                  <c:v>10</c:v>
                </c:pt>
                <c:pt idx="32">
                  <c:v>3</c:v>
                </c:pt>
                <c:pt idx="33">
                  <c:v>7</c:v>
                </c:pt>
                <c:pt idx="34">
                  <c:v>15</c:v>
                </c:pt>
                <c:pt idx="35">
                  <c:v>5</c:v>
                </c:pt>
                <c:pt idx="36">
                  <c:v>15</c:v>
                </c:pt>
                <c:pt idx="37">
                  <c:v>16</c:v>
                </c:pt>
                <c:pt idx="38">
                  <c:v>9</c:v>
                </c:pt>
                <c:pt idx="39">
                  <c:v>4</c:v>
                </c:pt>
                <c:pt idx="40">
                  <c:v>9</c:v>
                </c:pt>
                <c:pt idx="41">
                  <c:v>13</c:v>
                </c:pt>
                <c:pt idx="42">
                  <c:v>15</c:v>
                </c:pt>
                <c:pt idx="43">
                  <c:v>8</c:v>
                </c:pt>
                <c:pt idx="44">
                  <c:v>8</c:v>
                </c:pt>
                <c:pt idx="45">
                  <c:v>10</c:v>
                </c:pt>
                <c:pt idx="46">
                  <c:v>11</c:v>
                </c:pt>
                <c:pt idx="47">
                  <c:v>15</c:v>
                </c:pt>
                <c:pt idx="48">
                  <c:v>14</c:v>
                </c:pt>
                <c:pt idx="49">
                  <c:v>18</c:v>
                </c:pt>
                <c:pt idx="50">
                  <c:v>18</c:v>
                </c:pt>
                <c:pt idx="51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2018'!$A$146</c:f>
              <c:strCache>
                <c:ptCount val="1"/>
                <c:pt idx="0">
                  <c:v>TEJUPA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2018'!$B$146:$BA$146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3</c:v>
                </c:pt>
                <c:pt idx="48">
                  <c:v>1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2018'!$A$147</c:f>
              <c:strCache>
                <c:ptCount val="1"/>
                <c:pt idx="0">
                  <c:v>TORRE DE PEDRA</c:v>
                </c:pt>
              </c:strCache>
            </c:strRef>
          </c:tx>
          <c:marker>
            <c:symbol val="none"/>
          </c:marker>
          <c:cat>
            <c:numRef>
              <c:f>'GVE BOTUCATU CONSOL 2018'!$B$117:$BA$117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2018'!$B$147:$BA$147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8</c:v>
                </c:pt>
                <c:pt idx="14">
                  <c:v>7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7</c:v>
                </c:pt>
                <c:pt idx="35">
                  <c:v>3</c:v>
                </c:pt>
                <c:pt idx="36">
                  <c:v>6</c:v>
                </c:pt>
                <c:pt idx="37">
                  <c:v>4</c:v>
                </c:pt>
                <c:pt idx="38">
                  <c:v>5</c:v>
                </c:pt>
                <c:pt idx="39">
                  <c:v>4</c:v>
                </c:pt>
                <c:pt idx="40">
                  <c:v>2</c:v>
                </c:pt>
                <c:pt idx="41">
                  <c:v>9</c:v>
                </c:pt>
                <c:pt idx="42">
                  <c:v>8</c:v>
                </c:pt>
                <c:pt idx="43">
                  <c:v>7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3</c:v>
                </c:pt>
                <c:pt idx="48">
                  <c:v>5</c:v>
                </c:pt>
                <c:pt idx="49">
                  <c:v>2</c:v>
                </c:pt>
                <c:pt idx="50">
                  <c:v>4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74336"/>
        <c:axId val="150874368"/>
      </c:lineChart>
      <c:catAx>
        <c:axId val="12897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79945485590212"/>
              <c:y val="0.871096746821068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0874368"/>
        <c:crosses val="autoZero"/>
        <c:auto val="1"/>
        <c:lblAlgn val="ctr"/>
        <c:lblOffset val="100"/>
        <c:noMultiLvlLbl val="0"/>
      </c:catAx>
      <c:valAx>
        <c:axId val="150874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97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699421950341114"/>
          <c:y val="0.91793803112170413"/>
          <c:w val="0.71136993364477108"/>
          <c:h val="3.9579553348224494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(tendência bruta sem correção por intervalos de faixas etárias),       GVE 16 Botucatu, ESP, 2018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6712943538445521"/>
          <c:w val="0.88652785146273239"/>
          <c:h val="0.70538602642973902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2018'!$B$156:$B$159</c:f>
              <c:numCache>
                <c:formatCode>General</c:formatCode>
                <c:ptCount val="4"/>
                <c:pt idx="0">
                  <c:v>269</c:v>
                </c:pt>
                <c:pt idx="1">
                  <c:v>186</c:v>
                </c:pt>
                <c:pt idx="2">
                  <c:v>129</c:v>
                </c:pt>
                <c:pt idx="3">
                  <c:v>231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2018'!$C$156:$C$159</c:f>
              <c:numCache>
                <c:formatCode>General</c:formatCode>
                <c:ptCount val="4"/>
                <c:pt idx="0">
                  <c:v>893</c:v>
                </c:pt>
                <c:pt idx="1">
                  <c:v>651</c:v>
                </c:pt>
                <c:pt idx="2">
                  <c:v>646</c:v>
                </c:pt>
                <c:pt idx="3">
                  <c:v>863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2018'!$D$156:$D$159</c:f>
              <c:numCache>
                <c:formatCode>General</c:formatCode>
                <c:ptCount val="4"/>
                <c:pt idx="0">
                  <c:v>576</c:v>
                </c:pt>
                <c:pt idx="1">
                  <c:v>661</c:v>
                </c:pt>
                <c:pt idx="2">
                  <c:v>574</c:v>
                </c:pt>
                <c:pt idx="3">
                  <c:v>730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2018'!$E$156:$E$159</c:f>
              <c:numCache>
                <c:formatCode>General</c:formatCode>
                <c:ptCount val="4"/>
                <c:pt idx="0">
                  <c:v>4062</c:v>
                </c:pt>
                <c:pt idx="1">
                  <c:v>3119</c:v>
                </c:pt>
                <c:pt idx="2">
                  <c:v>2707</c:v>
                </c:pt>
                <c:pt idx="3">
                  <c:v>4167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BOTUCATU CONSOL 2018'!$F$156:$F$159</c:f>
              <c:numCache>
                <c:formatCode>General</c:formatCode>
                <c:ptCount val="4"/>
                <c:pt idx="0">
                  <c:v>123</c:v>
                </c:pt>
                <c:pt idx="1">
                  <c:v>116</c:v>
                </c:pt>
                <c:pt idx="2">
                  <c:v>0</c:v>
                </c:pt>
                <c:pt idx="3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axId val="129828352"/>
        <c:axId val="150876672"/>
      </c:barChart>
      <c:catAx>
        <c:axId val="12982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50876672"/>
        <c:crosses val="autoZero"/>
        <c:auto val="1"/>
        <c:lblAlgn val="ctr"/>
        <c:lblOffset val="100"/>
        <c:noMultiLvlLbl val="0"/>
      </c:catAx>
      <c:valAx>
        <c:axId val="150876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82835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35647977862589492"/>
          <c:y val="0.94911164630570144"/>
          <c:w val="0.35021911994465649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diarréia por plano de tratamento (A, B, C e IGN) segundo o trimestre, GVE 16 Botucatu, ESP, 2018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3944822156184977"/>
          <c:w val="0.91011991641868595"/>
          <c:h val="0.72273032431960271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2018'!$H$156:$H$159</c:f>
              <c:numCache>
                <c:formatCode>General</c:formatCode>
                <c:ptCount val="4"/>
                <c:pt idx="0">
                  <c:v>4997</c:v>
                </c:pt>
                <c:pt idx="1">
                  <c:v>3929</c:v>
                </c:pt>
                <c:pt idx="2">
                  <c:v>3575</c:v>
                </c:pt>
                <c:pt idx="3">
                  <c:v>5038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2018'!$I$156:$I$159</c:f>
              <c:numCache>
                <c:formatCode>General</c:formatCode>
                <c:ptCount val="4"/>
                <c:pt idx="0">
                  <c:v>470</c:v>
                </c:pt>
                <c:pt idx="1">
                  <c:v>369</c:v>
                </c:pt>
                <c:pt idx="2">
                  <c:v>251</c:v>
                </c:pt>
                <c:pt idx="3">
                  <c:v>549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2018'!$J$156:$J$159</c:f>
              <c:numCache>
                <c:formatCode>General</c:formatCode>
                <c:ptCount val="4"/>
                <c:pt idx="0">
                  <c:v>456</c:v>
                </c:pt>
                <c:pt idx="1">
                  <c:v>435</c:v>
                </c:pt>
                <c:pt idx="2">
                  <c:v>230</c:v>
                </c:pt>
                <c:pt idx="3">
                  <c:v>557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BOTUCATU CONSOL 2018'!$A$156:$A$159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2018'!$K$156:$K$159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4"/>
        <c:axId val="129830400"/>
        <c:axId val="150878976"/>
      </c:barChart>
      <c:catAx>
        <c:axId val="1298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0878976"/>
        <c:crosses val="autoZero"/>
        <c:auto val="1"/>
        <c:lblAlgn val="ctr"/>
        <c:lblOffset val="100"/>
        <c:noMultiLvlLbl val="0"/>
      </c:catAx>
      <c:valAx>
        <c:axId val="150878976"/>
        <c:scaling>
          <c:orientation val="minMax"/>
          <c:max val="5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983040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39145533264413024"/>
          <c:y val="0.94911164630570144"/>
          <c:w val="0.30790868318163089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0.46594</cdr:x>
      <cdr:y>0.90016</cdr:y>
    </cdr:from>
    <cdr:to>
      <cdr:x>0.61402</cdr:x>
      <cdr:y>0.93502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95800" y="5410200"/>
          <a:ext cx="14287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0.44521</cdr:x>
      <cdr:y>0.90967</cdr:y>
    </cdr:from>
    <cdr:to>
      <cdr:x>0.60415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95774" y="5467350"/>
          <a:ext cx="15335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/>
            <a:t>Trimestre de ocorrência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2"/>
  <sheetViews>
    <sheetView tabSelected="1" workbookViewId="0">
      <selection activeCell="A10" sqref="A10"/>
    </sheetView>
  </sheetViews>
  <sheetFormatPr defaultRowHeight="11.25" x14ac:dyDescent="0.2"/>
  <cols>
    <col min="1" max="1" width="26.5703125" style="4" customWidth="1"/>
    <col min="2" max="2" width="10.140625" style="4" customWidth="1"/>
    <col min="3" max="3" width="8.7109375" style="4" customWidth="1"/>
    <col min="4" max="4" width="5.7109375" style="4" customWidth="1"/>
    <col min="5" max="5" width="9.28515625" style="4" bestFit="1" customWidth="1"/>
    <col min="6" max="6" width="9.5703125" style="4" customWidth="1"/>
    <col min="7" max="7" width="7.5703125" style="4" customWidth="1"/>
    <col min="8" max="8" width="8.5703125" style="4" customWidth="1"/>
    <col min="9" max="9" width="6" style="4" customWidth="1"/>
    <col min="10" max="10" width="5.5703125" style="4" customWidth="1"/>
    <col min="11" max="11" width="8.7109375" style="4" customWidth="1"/>
    <col min="12" max="12" width="9.42578125" style="4" customWidth="1"/>
    <col min="13" max="13" width="12.85546875" style="4" customWidth="1"/>
    <col min="14" max="14" width="11.42578125" style="4" customWidth="1"/>
    <col min="15" max="15" width="9.42578125" style="4" bestFit="1" customWidth="1"/>
    <col min="16" max="16" width="5.85546875" style="4" customWidth="1"/>
    <col min="17" max="17" width="6.28515625" style="6" customWidth="1"/>
    <col min="18" max="18" width="5.42578125" style="4" customWidth="1"/>
    <col min="19" max="19" width="5.28515625" style="4" customWidth="1"/>
    <col min="20" max="20" width="4.28515625" style="4" customWidth="1"/>
    <col min="21" max="21" width="4.85546875" style="4" customWidth="1"/>
    <col min="22" max="22" width="5.140625" style="4" customWidth="1"/>
    <col min="23" max="23" width="4.140625" style="4" customWidth="1"/>
    <col min="24" max="24" width="6.140625" style="4" customWidth="1"/>
    <col min="25" max="25" width="6.7109375" style="4" customWidth="1"/>
    <col min="26" max="26" width="6.140625" style="4" customWidth="1"/>
    <col min="27" max="27" width="6.5703125" style="4" customWidth="1"/>
    <col min="28" max="28" width="5.42578125" style="4" customWidth="1"/>
    <col min="29" max="29" width="5.140625" style="4" customWidth="1"/>
    <col min="30" max="30" width="4.5703125" style="4" customWidth="1"/>
    <col min="31" max="31" width="6" style="4" customWidth="1"/>
    <col min="32" max="32" width="5.28515625" style="4" customWidth="1"/>
    <col min="33" max="33" width="5.7109375" style="4" customWidth="1"/>
    <col min="34" max="34" width="6" style="4" customWidth="1"/>
    <col min="35" max="35" width="5.5703125" style="4" customWidth="1"/>
    <col min="36" max="38" width="5.28515625" style="4" customWidth="1"/>
    <col min="39" max="39" width="4.7109375" style="4" customWidth="1"/>
    <col min="40" max="40" width="5" style="4" customWidth="1"/>
    <col min="41" max="41" width="5.7109375" style="4" customWidth="1"/>
    <col min="42" max="42" width="6.28515625" style="4" customWidth="1"/>
    <col min="43" max="43" width="5.7109375" style="4" customWidth="1"/>
    <col min="44" max="44" width="5" style="4" customWidth="1"/>
    <col min="45" max="45" width="5.42578125" style="4" customWidth="1"/>
    <col min="46" max="46" width="5.140625" style="4" customWidth="1"/>
    <col min="47" max="47" width="5" style="4" customWidth="1"/>
    <col min="48" max="48" width="5.7109375" style="4" customWidth="1"/>
    <col min="49" max="49" width="4.85546875" style="4" customWidth="1"/>
    <col min="50" max="50" width="4.7109375" style="4" customWidth="1"/>
    <col min="51" max="51" width="6" style="4" customWidth="1"/>
    <col min="52" max="52" width="7.140625" style="4" customWidth="1"/>
    <col min="53" max="53" width="6.28515625" style="4" customWidth="1"/>
    <col min="54" max="54" width="6.7109375" style="4" bestFit="1" customWidth="1"/>
    <col min="55" max="16384" width="9.140625" style="4"/>
  </cols>
  <sheetData>
    <row r="1" spans="1:17" ht="18" x14ac:dyDescent="0.25">
      <c r="A1" s="5"/>
      <c r="B1" s="1" t="s">
        <v>45</v>
      </c>
      <c r="G1" s="10" t="s">
        <v>76</v>
      </c>
      <c r="O1" s="6"/>
      <c r="Q1" s="4"/>
    </row>
    <row r="2" spans="1:17" x14ac:dyDescent="0.2">
      <c r="A2" s="5"/>
      <c r="B2" s="1" t="s">
        <v>46</v>
      </c>
      <c r="O2" s="6"/>
      <c r="Q2" s="4"/>
    </row>
    <row r="3" spans="1:17" x14ac:dyDescent="0.2">
      <c r="A3" s="5"/>
      <c r="B3" s="1" t="s">
        <v>47</v>
      </c>
      <c r="O3" s="6"/>
      <c r="Q3" s="4"/>
    </row>
    <row r="4" spans="1:17" x14ac:dyDescent="0.2">
      <c r="A4" s="5"/>
      <c r="B4" s="1" t="s">
        <v>48</v>
      </c>
      <c r="O4" s="6"/>
      <c r="Q4" s="4"/>
    </row>
    <row r="5" spans="1:17" ht="18" x14ac:dyDescent="0.25">
      <c r="A5" s="5"/>
      <c r="B5" s="3" t="s">
        <v>80</v>
      </c>
      <c r="H5" s="10" t="s">
        <v>75</v>
      </c>
      <c r="O5" s="6"/>
      <c r="Q5" s="4"/>
    </row>
    <row r="6" spans="1:17" x14ac:dyDescent="0.2">
      <c r="A6" s="5"/>
      <c r="B6" s="3" t="s">
        <v>81</v>
      </c>
      <c r="O6" s="6"/>
      <c r="Q6" s="4"/>
    </row>
    <row r="7" spans="1:17" x14ac:dyDescent="0.2">
      <c r="A7" s="5"/>
      <c r="B7" s="11" t="s">
        <v>49</v>
      </c>
      <c r="O7" s="6"/>
      <c r="Q7" s="4"/>
    </row>
    <row r="8" spans="1:17" x14ac:dyDescent="0.2">
      <c r="A8" s="5" t="s">
        <v>71</v>
      </c>
      <c r="B8" s="11"/>
      <c r="O8" s="6"/>
      <c r="Q8" s="4"/>
    </row>
    <row r="9" spans="1:17" ht="12.75" x14ac:dyDescent="0.2">
      <c r="A9" s="5"/>
      <c r="B9" s="11"/>
      <c r="C9" s="12" t="s">
        <v>62</v>
      </c>
      <c r="O9" s="6"/>
      <c r="Q9" s="4"/>
    </row>
    <row r="10" spans="1:17" ht="12.75" x14ac:dyDescent="0.2">
      <c r="A10" s="5"/>
      <c r="B10" s="11"/>
      <c r="C10" s="13" t="s">
        <v>63</v>
      </c>
      <c r="O10" s="6"/>
      <c r="Q10" s="4"/>
    </row>
    <row r="11" spans="1:17" ht="12.75" x14ac:dyDescent="0.2">
      <c r="A11" s="5"/>
      <c r="C11" s="13" t="s">
        <v>64</v>
      </c>
      <c r="O11" s="6"/>
      <c r="Q11" s="4"/>
    </row>
    <row r="12" spans="1:17" ht="12.75" x14ac:dyDescent="0.2">
      <c r="A12" s="5"/>
      <c r="C12" s="12" t="s">
        <v>79</v>
      </c>
      <c r="O12" s="6"/>
      <c r="Q12" s="4"/>
    </row>
    <row r="13" spans="1:17" ht="12.75" x14ac:dyDescent="0.2">
      <c r="A13" s="5"/>
      <c r="C13" s="12" t="s">
        <v>65</v>
      </c>
      <c r="O13" s="6"/>
      <c r="Q13" s="4"/>
    </row>
    <row r="14" spans="1:17" ht="12.75" x14ac:dyDescent="0.2">
      <c r="A14" s="5"/>
      <c r="C14" s="12" t="s">
        <v>66</v>
      </c>
      <c r="O14" s="6"/>
      <c r="Q14" s="4"/>
    </row>
    <row r="15" spans="1:17" x14ac:dyDescent="0.2">
      <c r="A15" s="5"/>
      <c r="B15" s="3"/>
    </row>
    <row r="16" spans="1:17" x14ac:dyDescent="0.2">
      <c r="A16" s="28"/>
      <c r="B16" s="28"/>
    </row>
    <row r="17" spans="1:17" s="15" customFormat="1" ht="16.5" thickBot="1" x14ac:dyDescent="0.3">
      <c r="A17" s="14" t="s">
        <v>74</v>
      </c>
      <c r="O17" s="16"/>
      <c r="Q17" s="17"/>
    </row>
    <row r="18" spans="1:17" s="36" customFormat="1" ht="20.25" customHeight="1" thickBot="1" x14ac:dyDescent="0.25">
      <c r="A18" s="29" t="s">
        <v>42</v>
      </c>
      <c r="B18" s="30" t="s">
        <v>32</v>
      </c>
      <c r="C18" s="30"/>
      <c r="D18" s="30"/>
      <c r="E18" s="30"/>
      <c r="F18" s="30"/>
      <c r="G18" s="30"/>
      <c r="H18" s="31" t="s">
        <v>33</v>
      </c>
      <c r="I18" s="30"/>
      <c r="J18" s="30"/>
      <c r="K18" s="30"/>
      <c r="L18" s="32"/>
      <c r="M18" s="29" t="s">
        <v>43</v>
      </c>
      <c r="N18" s="29" t="s">
        <v>44</v>
      </c>
      <c r="O18" s="33" t="s">
        <v>70</v>
      </c>
      <c r="P18" s="34"/>
      <c r="Q18" s="35"/>
    </row>
    <row r="19" spans="1:17" s="36" customFormat="1" ht="20.25" customHeight="1" thickBot="1" x14ac:dyDescent="0.25">
      <c r="A19" s="37"/>
      <c r="B19" s="38" t="s">
        <v>34</v>
      </c>
      <c r="C19" s="39" t="s">
        <v>35</v>
      </c>
      <c r="D19" s="39" t="s">
        <v>36</v>
      </c>
      <c r="E19" s="39" t="s">
        <v>37</v>
      </c>
      <c r="F19" s="40" t="s">
        <v>38</v>
      </c>
      <c r="G19" s="41" t="s">
        <v>1</v>
      </c>
      <c r="H19" s="38" t="s">
        <v>39</v>
      </c>
      <c r="I19" s="39" t="s">
        <v>40</v>
      </c>
      <c r="J19" s="39" t="s">
        <v>41</v>
      </c>
      <c r="K19" s="40" t="s">
        <v>38</v>
      </c>
      <c r="L19" s="42" t="s">
        <v>1</v>
      </c>
      <c r="M19" s="43"/>
      <c r="N19" s="43"/>
      <c r="O19" s="44"/>
      <c r="P19" s="45"/>
      <c r="Q19" s="35"/>
    </row>
    <row r="20" spans="1:17" x14ac:dyDescent="0.2">
      <c r="A20" s="46">
        <v>1</v>
      </c>
      <c r="B20" s="47">
        <v>16</v>
      </c>
      <c r="C20" s="47">
        <v>50</v>
      </c>
      <c r="D20" s="47">
        <v>37</v>
      </c>
      <c r="E20" s="47">
        <v>300</v>
      </c>
      <c r="F20" s="47">
        <v>0</v>
      </c>
      <c r="G20" s="48">
        <v>403</v>
      </c>
      <c r="H20" s="47">
        <v>297</v>
      </c>
      <c r="I20" s="47">
        <v>72</v>
      </c>
      <c r="J20" s="47">
        <v>34</v>
      </c>
      <c r="K20" s="47">
        <v>0</v>
      </c>
      <c r="L20" s="48">
        <v>403</v>
      </c>
      <c r="M20" s="49">
        <v>111</v>
      </c>
      <c r="N20" s="49">
        <v>106</v>
      </c>
      <c r="O20" s="50">
        <v>95.49549549549549</v>
      </c>
      <c r="P20" s="18"/>
      <c r="Q20" s="8"/>
    </row>
    <row r="21" spans="1:17" x14ac:dyDescent="0.2">
      <c r="A21" s="51">
        <v>2</v>
      </c>
      <c r="B21" s="52">
        <v>15</v>
      </c>
      <c r="C21" s="52">
        <v>44</v>
      </c>
      <c r="D21" s="52">
        <v>33</v>
      </c>
      <c r="E21" s="52">
        <v>216</v>
      </c>
      <c r="F21" s="52">
        <v>37</v>
      </c>
      <c r="G21" s="53">
        <v>345</v>
      </c>
      <c r="H21" s="52">
        <v>274</v>
      </c>
      <c r="I21" s="52">
        <v>32</v>
      </c>
      <c r="J21" s="52">
        <v>39</v>
      </c>
      <c r="K21" s="52">
        <v>0</v>
      </c>
      <c r="L21" s="53">
        <v>345</v>
      </c>
      <c r="M21" s="49">
        <v>111</v>
      </c>
      <c r="N21" s="49">
        <v>106</v>
      </c>
      <c r="O21" s="50">
        <v>95.49549549549549</v>
      </c>
      <c r="P21" s="18"/>
      <c r="Q21" s="8"/>
    </row>
    <row r="22" spans="1:17" x14ac:dyDescent="0.2">
      <c r="A22" s="51">
        <v>3</v>
      </c>
      <c r="B22" s="52">
        <v>10</v>
      </c>
      <c r="C22" s="52">
        <v>40</v>
      </c>
      <c r="D22" s="52">
        <v>40</v>
      </c>
      <c r="E22" s="52">
        <v>199</v>
      </c>
      <c r="F22" s="52">
        <v>40</v>
      </c>
      <c r="G22" s="53">
        <v>329</v>
      </c>
      <c r="H22" s="52">
        <v>267</v>
      </c>
      <c r="I22" s="52">
        <v>34</v>
      </c>
      <c r="J22" s="52">
        <v>28</v>
      </c>
      <c r="K22" s="52">
        <v>0</v>
      </c>
      <c r="L22" s="53">
        <v>329</v>
      </c>
      <c r="M22" s="49">
        <v>111</v>
      </c>
      <c r="N22" s="49">
        <v>104</v>
      </c>
      <c r="O22" s="50">
        <v>93.693693693693689</v>
      </c>
      <c r="P22" s="18"/>
      <c r="Q22" s="8"/>
    </row>
    <row r="23" spans="1:17" x14ac:dyDescent="0.2">
      <c r="A23" s="51">
        <v>4</v>
      </c>
      <c r="B23" s="52">
        <v>14</v>
      </c>
      <c r="C23" s="52">
        <v>54</v>
      </c>
      <c r="D23" s="52">
        <v>50</v>
      </c>
      <c r="E23" s="52">
        <v>323</v>
      </c>
      <c r="F23" s="52">
        <v>0</v>
      </c>
      <c r="G23" s="53">
        <v>441</v>
      </c>
      <c r="H23" s="52">
        <v>370</v>
      </c>
      <c r="I23" s="52">
        <v>32</v>
      </c>
      <c r="J23" s="52">
        <v>39</v>
      </c>
      <c r="K23" s="52">
        <v>0</v>
      </c>
      <c r="L23" s="53">
        <v>441</v>
      </c>
      <c r="M23" s="49">
        <v>111</v>
      </c>
      <c r="N23" s="49">
        <v>104</v>
      </c>
      <c r="O23" s="50">
        <v>93.693693693693689</v>
      </c>
      <c r="P23" s="18"/>
      <c r="Q23" s="8"/>
    </row>
    <row r="24" spans="1:17" x14ac:dyDescent="0.2">
      <c r="A24" s="51">
        <v>5</v>
      </c>
      <c r="B24" s="52">
        <v>18</v>
      </c>
      <c r="C24" s="52">
        <v>60</v>
      </c>
      <c r="D24" s="52">
        <v>29</v>
      </c>
      <c r="E24" s="52">
        <v>228</v>
      </c>
      <c r="F24" s="52">
        <v>45</v>
      </c>
      <c r="G24" s="53">
        <v>380</v>
      </c>
      <c r="H24" s="52">
        <v>313</v>
      </c>
      <c r="I24" s="52">
        <v>32</v>
      </c>
      <c r="J24" s="52">
        <v>35</v>
      </c>
      <c r="K24" s="52">
        <v>0</v>
      </c>
      <c r="L24" s="53">
        <v>380</v>
      </c>
      <c r="M24" s="49">
        <v>111</v>
      </c>
      <c r="N24" s="49">
        <v>107</v>
      </c>
      <c r="O24" s="50">
        <v>96.396396396396398</v>
      </c>
      <c r="P24" s="18"/>
      <c r="Q24" s="8"/>
    </row>
    <row r="25" spans="1:17" x14ac:dyDescent="0.2">
      <c r="A25" s="51">
        <v>6</v>
      </c>
      <c r="B25" s="52">
        <v>19</v>
      </c>
      <c r="C25" s="52">
        <v>58</v>
      </c>
      <c r="D25" s="52">
        <v>40</v>
      </c>
      <c r="E25" s="52">
        <v>246</v>
      </c>
      <c r="F25" s="52">
        <v>0</v>
      </c>
      <c r="G25" s="53">
        <v>363</v>
      </c>
      <c r="H25" s="52">
        <v>302</v>
      </c>
      <c r="I25" s="52">
        <v>20</v>
      </c>
      <c r="J25" s="52">
        <v>41</v>
      </c>
      <c r="K25" s="52">
        <v>0</v>
      </c>
      <c r="L25" s="53">
        <v>363</v>
      </c>
      <c r="M25" s="49">
        <v>111</v>
      </c>
      <c r="N25" s="52">
        <v>107</v>
      </c>
      <c r="O25" s="50">
        <v>96.396396396396398</v>
      </c>
      <c r="P25" s="18"/>
      <c r="Q25" s="8"/>
    </row>
    <row r="26" spans="1:17" x14ac:dyDescent="0.2">
      <c r="A26" s="51">
        <v>7</v>
      </c>
      <c r="B26" s="52">
        <v>19</v>
      </c>
      <c r="C26" s="52">
        <v>51</v>
      </c>
      <c r="D26" s="52">
        <v>31</v>
      </c>
      <c r="E26" s="52">
        <v>297</v>
      </c>
      <c r="F26" s="52">
        <v>0</v>
      </c>
      <c r="G26" s="53">
        <v>398</v>
      </c>
      <c r="H26" s="52">
        <v>334</v>
      </c>
      <c r="I26" s="52">
        <v>36</v>
      </c>
      <c r="J26" s="52">
        <v>28</v>
      </c>
      <c r="K26" s="52">
        <v>0</v>
      </c>
      <c r="L26" s="53">
        <v>398</v>
      </c>
      <c r="M26" s="49">
        <v>111</v>
      </c>
      <c r="N26" s="52">
        <v>107</v>
      </c>
      <c r="O26" s="50">
        <v>96.396396396396398</v>
      </c>
      <c r="P26" s="18"/>
      <c r="Q26" s="8"/>
    </row>
    <row r="27" spans="1:17" x14ac:dyDescent="0.2">
      <c r="A27" s="51">
        <v>8</v>
      </c>
      <c r="B27" s="52">
        <v>29</v>
      </c>
      <c r="C27" s="52">
        <v>84</v>
      </c>
      <c r="D27" s="52">
        <v>61</v>
      </c>
      <c r="E27" s="52">
        <v>334</v>
      </c>
      <c r="F27" s="52">
        <v>0</v>
      </c>
      <c r="G27" s="53">
        <v>508</v>
      </c>
      <c r="H27" s="52">
        <v>430</v>
      </c>
      <c r="I27" s="52">
        <v>35</v>
      </c>
      <c r="J27" s="52">
        <v>43</v>
      </c>
      <c r="K27" s="52">
        <v>0</v>
      </c>
      <c r="L27" s="53">
        <v>508</v>
      </c>
      <c r="M27" s="49">
        <v>111</v>
      </c>
      <c r="N27" s="52">
        <v>106</v>
      </c>
      <c r="O27" s="50">
        <v>95.49549549549549</v>
      </c>
      <c r="P27" s="18"/>
      <c r="Q27" s="8"/>
    </row>
    <row r="28" spans="1:17" x14ac:dyDescent="0.2">
      <c r="A28" s="51">
        <v>9</v>
      </c>
      <c r="B28" s="52">
        <v>29</v>
      </c>
      <c r="C28" s="52">
        <v>89</v>
      </c>
      <c r="D28" s="52">
        <v>56</v>
      </c>
      <c r="E28" s="52">
        <v>407</v>
      </c>
      <c r="F28" s="52">
        <v>0</v>
      </c>
      <c r="G28" s="53">
        <v>581</v>
      </c>
      <c r="H28" s="52">
        <v>499</v>
      </c>
      <c r="I28" s="52">
        <v>40</v>
      </c>
      <c r="J28" s="52">
        <v>42</v>
      </c>
      <c r="K28" s="52">
        <v>0</v>
      </c>
      <c r="L28" s="53">
        <v>581</v>
      </c>
      <c r="M28" s="49">
        <v>111</v>
      </c>
      <c r="N28" s="52">
        <v>109</v>
      </c>
      <c r="O28" s="50">
        <v>98.198198198198199</v>
      </c>
      <c r="P28" s="18"/>
      <c r="Q28" s="8"/>
    </row>
    <row r="29" spans="1:17" x14ac:dyDescent="0.2">
      <c r="A29" s="51">
        <v>10</v>
      </c>
      <c r="B29" s="52">
        <v>26</v>
      </c>
      <c r="C29" s="52">
        <v>98</v>
      </c>
      <c r="D29" s="52">
        <v>49</v>
      </c>
      <c r="E29" s="52">
        <v>434</v>
      </c>
      <c r="F29" s="52">
        <v>0</v>
      </c>
      <c r="G29" s="53">
        <v>607</v>
      </c>
      <c r="H29" s="52">
        <v>537</v>
      </c>
      <c r="I29" s="52">
        <v>39</v>
      </c>
      <c r="J29" s="52">
        <v>31</v>
      </c>
      <c r="K29" s="52">
        <v>0</v>
      </c>
      <c r="L29" s="53">
        <v>607</v>
      </c>
      <c r="M29" s="49">
        <v>111</v>
      </c>
      <c r="N29" s="52">
        <v>109</v>
      </c>
      <c r="O29" s="50">
        <v>98.198198198198199</v>
      </c>
      <c r="P29" s="18"/>
      <c r="Q29" s="8"/>
    </row>
    <row r="30" spans="1:17" x14ac:dyDescent="0.2">
      <c r="A30" s="51">
        <v>11</v>
      </c>
      <c r="B30" s="52">
        <v>31</v>
      </c>
      <c r="C30" s="52">
        <v>95</v>
      </c>
      <c r="D30" s="52">
        <v>46</v>
      </c>
      <c r="E30" s="52">
        <v>406</v>
      </c>
      <c r="F30" s="52">
        <v>1</v>
      </c>
      <c r="G30" s="53">
        <v>579</v>
      </c>
      <c r="H30" s="52">
        <v>509</v>
      </c>
      <c r="I30" s="52">
        <v>41</v>
      </c>
      <c r="J30" s="52">
        <v>29</v>
      </c>
      <c r="K30" s="52">
        <v>0</v>
      </c>
      <c r="L30" s="53">
        <v>579</v>
      </c>
      <c r="M30" s="49">
        <v>111</v>
      </c>
      <c r="N30" s="52">
        <v>109</v>
      </c>
      <c r="O30" s="50">
        <v>98.198198198198199</v>
      </c>
      <c r="P30" s="18"/>
      <c r="Q30" s="8"/>
    </row>
    <row r="31" spans="1:17" x14ac:dyDescent="0.2">
      <c r="A31" s="51">
        <v>12</v>
      </c>
      <c r="B31" s="52">
        <v>24</v>
      </c>
      <c r="C31" s="52">
        <v>99</v>
      </c>
      <c r="D31" s="52">
        <v>58</v>
      </c>
      <c r="E31" s="52">
        <v>358</v>
      </c>
      <c r="F31" s="52">
        <v>0</v>
      </c>
      <c r="G31" s="53">
        <v>539</v>
      </c>
      <c r="H31" s="52">
        <v>473</v>
      </c>
      <c r="I31" s="52">
        <v>27</v>
      </c>
      <c r="J31" s="52">
        <v>39</v>
      </c>
      <c r="K31" s="52">
        <v>0</v>
      </c>
      <c r="L31" s="53">
        <v>539</v>
      </c>
      <c r="M31" s="49">
        <v>111</v>
      </c>
      <c r="N31" s="52">
        <v>108</v>
      </c>
      <c r="O31" s="50">
        <v>97.297297297297291</v>
      </c>
      <c r="P31" s="18"/>
      <c r="Q31" s="8"/>
    </row>
    <row r="32" spans="1:17" x14ac:dyDescent="0.2">
      <c r="A32" s="51">
        <v>13</v>
      </c>
      <c r="B32" s="52">
        <v>19</v>
      </c>
      <c r="C32" s="52">
        <v>71</v>
      </c>
      <c r="D32" s="52">
        <v>46</v>
      </c>
      <c r="E32" s="52">
        <v>314</v>
      </c>
      <c r="F32" s="52">
        <v>0</v>
      </c>
      <c r="G32" s="53">
        <v>450</v>
      </c>
      <c r="H32" s="52">
        <v>392</v>
      </c>
      <c r="I32" s="52">
        <v>30</v>
      </c>
      <c r="J32" s="52">
        <v>28</v>
      </c>
      <c r="K32" s="52">
        <v>0</v>
      </c>
      <c r="L32" s="53">
        <v>450</v>
      </c>
      <c r="M32" s="49">
        <v>111</v>
      </c>
      <c r="N32" s="52">
        <v>109</v>
      </c>
      <c r="O32" s="50">
        <v>98.198198198198199</v>
      </c>
      <c r="P32" s="18"/>
      <c r="Q32" s="8"/>
    </row>
    <row r="33" spans="1:17" x14ac:dyDescent="0.2">
      <c r="A33" s="51">
        <v>14</v>
      </c>
      <c r="B33" s="52">
        <v>15</v>
      </c>
      <c r="C33" s="52">
        <v>68</v>
      </c>
      <c r="D33" s="52">
        <v>65</v>
      </c>
      <c r="E33" s="52">
        <v>355</v>
      </c>
      <c r="F33" s="52">
        <v>0</v>
      </c>
      <c r="G33" s="53">
        <v>503</v>
      </c>
      <c r="H33" s="52">
        <v>417</v>
      </c>
      <c r="I33" s="52">
        <v>36</v>
      </c>
      <c r="J33" s="52">
        <v>50</v>
      </c>
      <c r="K33" s="52">
        <v>0</v>
      </c>
      <c r="L33" s="53">
        <v>503</v>
      </c>
      <c r="M33" s="49">
        <v>111</v>
      </c>
      <c r="N33" s="52">
        <v>109</v>
      </c>
      <c r="O33" s="50">
        <v>98.198198198198199</v>
      </c>
      <c r="P33" s="18"/>
      <c r="Q33" s="8"/>
    </row>
    <row r="34" spans="1:17" x14ac:dyDescent="0.2">
      <c r="A34" s="51">
        <v>15</v>
      </c>
      <c r="B34" s="52">
        <v>17</v>
      </c>
      <c r="C34" s="52">
        <v>56</v>
      </c>
      <c r="D34" s="52">
        <v>61</v>
      </c>
      <c r="E34" s="52">
        <v>238</v>
      </c>
      <c r="F34" s="52">
        <v>3</v>
      </c>
      <c r="G34" s="53">
        <v>375</v>
      </c>
      <c r="H34" s="52">
        <v>314</v>
      </c>
      <c r="I34" s="52">
        <v>30</v>
      </c>
      <c r="J34" s="52">
        <v>31</v>
      </c>
      <c r="K34" s="52">
        <v>0</v>
      </c>
      <c r="L34" s="53">
        <v>375</v>
      </c>
      <c r="M34" s="49">
        <v>111</v>
      </c>
      <c r="N34" s="52">
        <v>108</v>
      </c>
      <c r="O34" s="50">
        <v>97.297297297297291</v>
      </c>
      <c r="P34" s="18"/>
      <c r="Q34" s="8"/>
    </row>
    <row r="35" spans="1:17" x14ac:dyDescent="0.2">
      <c r="A35" s="51">
        <v>16</v>
      </c>
      <c r="B35" s="52">
        <v>21</v>
      </c>
      <c r="C35" s="52">
        <v>52</v>
      </c>
      <c r="D35" s="52">
        <v>56</v>
      </c>
      <c r="E35" s="52">
        <v>220</v>
      </c>
      <c r="F35" s="52">
        <v>43</v>
      </c>
      <c r="G35" s="53">
        <v>392</v>
      </c>
      <c r="H35" s="52">
        <v>327</v>
      </c>
      <c r="I35" s="52">
        <v>25</v>
      </c>
      <c r="J35" s="52">
        <v>40</v>
      </c>
      <c r="K35" s="52">
        <v>0</v>
      </c>
      <c r="L35" s="53">
        <v>392</v>
      </c>
      <c r="M35" s="49">
        <v>111</v>
      </c>
      <c r="N35" s="52">
        <v>111</v>
      </c>
      <c r="O35" s="50">
        <v>100</v>
      </c>
      <c r="P35" s="18"/>
      <c r="Q35" s="8"/>
    </row>
    <row r="36" spans="1:17" x14ac:dyDescent="0.2">
      <c r="A36" s="51">
        <v>17</v>
      </c>
      <c r="B36" s="52">
        <v>14</v>
      </c>
      <c r="C36" s="52">
        <v>53</v>
      </c>
      <c r="D36" s="52">
        <v>52</v>
      </c>
      <c r="E36" s="52">
        <v>304</v>
      </c>
      <c r="F36" s="52">
        <v>0</v>
      </c>
      <c r="G36" s="53">
        <v>423</v>
      </c>
      <c r="H36" s="52">
        <v>331</v>
      </c>
      <c r="I36" s="52">
        <v>31</v>
      </c>
      <c r="J36" s="52">
        <v>61</v>
      </c>
      <c r="K36" s="52">
        <v>0</v>
      </c>
      <c r="L36" s="53">
        <v>423</v>
      </c>
      <c r="M36" s="49">
        <v>111</v>
      </c>
      <c r="N36" s="52">
        <v>110</v>
      </c>
      <c r="O36" s="50">
        <v>99.099099099099092</v>
      </c>
      <c r="P36" s="18"/>
      <c r="Q36" s="8"/>
    </row>
    <row r="37" spans="1:17" x14ac:dyDescent="0.2">
      <c r="A37" s="51">
        <v>18</v>
      </c>
      <c r="B37" s="52">
        <v>16</v>
      </c>
      <c r="C37" s="52">
        <v>49</v>
      </c>
      <c r="D37" s="52">
        <v>37</v>
      </c>
      <c r="E37" s="52">
        <v>234</v>
      </c>
      <c r="F37" s="52">
        <v>70</v>
      </c>
      <c r="G37" s="53">
        <v>406</v>
      </c>
      <c r="H37" s="52">
        <v>317</v>
      </c>
      <c r="I37" s="52">
        <v>65</v>
      </c>
      <c r="J37" s="52">
        <v>24</v>
      </c>
      <c r="K37" s="52">
        <v>0</v>
      </c>
      <c r="L37" s="53">
        <v>406</v>
      </c>
      <c r="M37" s="49">
        <v>111</v>
      </c>
      <c r="N37" s="52">
        <v>110</v>
      </c>
      <c r="O37" s="50">
        <v>99.099099099099092</v>
      </c>
      <c r="P37" s="18"/>
      <c r="Q37" s="8"/>
    </row>
    <row r="38" spans="1:17" x14ac:dyDescent="0.2">
      <c r="A38" s="51">
        <v>19</v>
      </c>
      <c r="B38" s="52">
        <v>14</v>
      </c>
      <c r="C38" s="52">
        <v>61</v>
      </c>
      <c r="D38" s="52">
        <v>65</v>
      </c>
      <c r="E38" s="52">
        <v>296</v>
      </c>
      <c r="F38" s="52">
        <v>0</v>
      </c>
      <c r="G38" s="53">
        <v>436</v>
      </c>
      <c r="H38" s="52">
        <v>385</v>
      </c>
      <c r="I38" s="52">
        <v>32</v>
      </c>
      <c r="J38" s="52">
        <v>19</v>
      </c>
      <c r="K38" s="52">
        <v>0</v>
      </c>
      <c r="L38" s="53">
        <v>436</v>
      </c>
      <c r="M38" s="49">
        <v>111</v>
      </c>
      <c r="N38" s="52">
        <v>108</v>
      </c>
      <c r="O38" s="50">
        <v>97.297297297297291</v>
      </c>
      <c r="P38" s="18"/>
      <c r="Q38" s="8"/>
    </row>
    <row r="39" spans="1:17" x14ac:dyDescent="0.2">
      <c r="A39" s="51">
        <v>20</v>
      </c>
      <c r="B39" s="52">
        <v>15</v>
      </c>
      <c r="C39" s="52">
        <v>73</v>
      </c>
      <c r="D39" s="52">
        <v>59</v>
      </c>
      <c r="E39" s="52">
        <v>293</v>
      </c>
      <c r="F39" s="52">
        <v>0</v>
      </c>
      <c r="G39" s="53">
        <v>440</v>
      </c>
      <c r="H39" s="52">
        <v>371</v>
      </c>
      <c r="I39" s="52">
        <v>35</v>
      </c>
      <c r="J39" s="52">
        <v>34</v>
      </c>
      <c r="K39" s="52">
        <v>0</v>
      </c>
      <c r="L39" s="53">
        <v>440</v>
      </c>
      <c r="M39" s="49">
        <v>111</v>
      </c>
      <c r="N39" s="52">
        <v>106</v>
      </c>
      <c r="O39" s="50">
        <v>95.49549549549549</v>
      </c>
      <c r="P39" s="18"/>
      <c r="Q39" s="8"/>
    </row>
    <row r="40" spans="1:17" x14ac:dyDescent="0.2">
      <c r="A40" s="51">
        <v>21</v>
      </c>
      <c r="B40" s="52">
        <v>15</v>
      </c>
      <c r="C40" s="52">
        <v>48</v>
      </c>
      <c r="D40" s="52">
        <v>64</v>
      </c>
      <c r="E40" s="52">
        <v>219</v>
      </c>
      <c r="F40" s="52">
        <v>0</v>
      </c>
      <c r="G40" s="53">
        <v>346</v>
      </c>
      <c r="H40" s="52">
        <v>277</v>
      </c>
      <c r="I40" s="52">
        <v>25</v>
      </c>
      <c r="J40" s="52">
        <v>44</v>
      </c>
      <c r="K40" s="52">
        <v>0</v>
      </c>
      <c r="L40" s="53">
        <v>346</v>
      </c>
      <c r="M40" s="49">
        <v>111</v>
      </c>
      <c r="N40" s="52">
        <v>109</v>
      </c>
      <c r="O40" s="50">
        <v>98.198198198198199</v>
      </c>
      <c r="P40" s="18"/>
      <c r="Q40" s="8"/>
    </row>
    <row r="41" spans="1:17" x14ac:dyDescent="0.2">
      <c r="A41" s="51">
        <v>22</v>
      </c>
      <c r="B41" s="52">
        <v>12</v>
      </c>
      <c r="C41" s="52">
        <v>40</v>
      </c>
      <c r="D41" s="52">
        <v>60</v>
      </c>
      <c r="E41" s="52">
        <v>181</v>
      </c>
      <c r="F41" s="52">
        <v>0</v>
      </c>
      <c r="G41" s="53">
        <v>293</v>
      </c>
      <c r="H41" s="52">
        <v>233</v>
      </c>
      <c r="I41" s="52">
        <v>20</v>
      </c>
      <c r="J41" s="52">
        <v>40</v>
      </c>
      <c r="K41" s="52">
        <v>0</v>
      </c>
      <c r="L41" s="53">
        <v>293</v>
      </c>
      <c r="M41" s="49">
        <v>111</v>
      </c>
      <c r="N41" s="52">
        <v>109</v>
      </c>
      <c r="O41" s="50">
        <v>98.198198198198199</v>
      </c>
      <c r="P41" s="18"/>
      <c r="Q41" s="8"/>
    </row>
    <row r="42" spans="1:17" x14ac:dyDescent="0.2">
      <c r="A42" s="51">
        <v>23</v>
      </c>
      <c r="B42" s="52">
        <v>8</v>
      </c>
      <c r="C42" s="52">
        <v>34</v>
      </c>
      <c r="D42" s="52">
        <v>34</v>
      </c>
      <c r="E42" s="52">
        <v>203</v>
      </c>
      <c r="F42" s="52">
        <v>0</v>
      </c>
      <c r="G42" s="53">
        <v>279</v>
      </c>
      <c r="H42" s="52">
        <v>236</v>
      </c>
      <c r="I42" s="52">
        <v>14</v>
      </c>
      <c r="J42" s="52">
        <v>29</v>
      </c>
      <c r="K42" s="52">
        <v>0</v>
      </c>
      <c r="L42" s="53">
        <v>279</v>
      </c>
      <c r="M42" s="49">
        <v>111</v>
      </c>
      <c r="N42" s="52">
        <v>109</v>
      </c>
      <c r="O42" s="50">
        <v>98.198198198198199</v>
      </c>
      <c r="P42" s="18"/>
      <c r="Q42" s="8"/>
    </row>
    <row r="43" spans="1:17" x14ac:dyDescent="0.2">
      <c r="A43" s="51">
        <v>24</v>
      </c>
      <c r="B43" s="52">
        <v>14</v>
      </c>
      <c r="C43" s="52">
        <v>42</v>
      </c>
      <c r="D43" s="52">
        <v>32</v>
      </c>
      <c r="E43" s="52">
        <v>202</v>
      </c>
      <c r="F43" s="52">
        <v>0</v>
      </c>
      <c r="G43" s="53">
        <v>290</v>
      </c>
      <c r="H43" s="52">
        <v>243</v>
      </c>
      <c r="I43" s="52">
        <v>21</v>
      </c>
      <c r="J43" s="52">
        <v>26</v>
      </c>
      <c r="K43" s="52">
        <v>0</v>
      </c>
      <c r="L43" s="53">
        <v>290</v>
      </c>
      <c r="M43" s="49">
        <v>111</v>
      </c>
      <c r="N43" s="52">
        <v>110</v>
      </c>
      <c r="O43" s="50">
        <v>99.099099099099092</v>
      </c>
      <c r="P43" s="18"/>
      <c r="Q43" s="8"/>
    </row>
    <row r="44" spans="1:17" x14ac:dyDescent="0.2">
      <c r="A44" s="51">
        <v>25</v>
      </c>
      <c r="B44" s="52">
        <v>12</v>
      </c>
      <c r="C44" s="52">
        <v>34</v>
      </c>
      <c r="D44" s="52">
        <v>41</v>
      </c>
      <c r="E44" s="52">
        <v>183</v>
      </c>
      <c r="F44" s="52">
        <v>0</v>
      </c>
      <c r="G44" s="53">
        <v>270</v>
      </c>
      <c r="H44" s="52">
        <v>228</v>
      </c>
      <c r="I44" s="52">
        <v>21</v>
      </c>
      <c r="J44" s="52">
        <v>21</v>
      </c>
      <c r="K44" s="52">
        <v>0</v>
      </c>
      <c r="L44" s="53">
        <v>270</v>
      </c>
      <c r="M44" s="49">
        <v>111</v>
      </c>
      <c r="N44" s="52">
        <v>110</v>
      </c>
      <c r="O44" s="50">
        <v>99.099099099099092</v>
      </c>
      <c r="P44" s="18"/>
      <c r="Q44" s="8"/>
    </row>
    <row r="45" spans="1:17" x14ac:dyDescent="0.2">
      <c r="A45" s="51">
        <v>26</v>
      </c>
      <c r="B45" s="52">
        <v>13</v>
      </c>
      <c r="C45" s="52">
        <v>41</v>
      </c>
      <c r="D45" s="52">
        <v>35</v>
      </c>
      <c r="E45" s="52">
        <v>191</v>
      </c>
      <c r="F45" s="52">
        <v>0</v>
      </c>
      <c r="G45" s="53">
        <v>280</v>
      </c>
      <c r="H45" s="52">
        <v>250</v>
      </c>
      <c r="I45" s="52">
        <v>14</v>
      </c>
      <c r="J45" s="52">
        <v>16</v>
      </c>
      <c r="K45" s="52">
        <v>0</v>
      </c>
      <c r="L45" s="53">
        <v>280</v>
      </c>
      <c r="M45" s="49">
        <v>111</v>
      </c>
      <c r="N45" s="52">
        <v>105</v>
      </c>
      <c r="O45" s="50">
        <v>94.594594594594597</v>
      </c>
      <c r="P45" s="18"/>
      <c r="Q45" s="8"/>
    </row>
    <row r="46" spans="1:17" x14ac:dyDescent="0.2">
      <c r="A46" s="51">
        <v>27</v>
      </c>
      <c r="B46" s="52">
        <v>7</v>
      </c>
      <c r="C46" s="52">
        <v>45</v>
      </c>
      <c r="D46" s="52">
        <v>50</v>
      </c>
      <c r="E46" s="52">
        <v>166</v>
      </c>
      <c r="F46" s="52">
        <v>0</v>
      </c>
      <c r="G46" s="53">
        <v>268</v>
      </c>
      <c r="H46" s="52">
        <v>222</v>
      </c>
      <c r="I46" s="52">
        <v>21</v>
      </c>
      <c r="J46" s="52">
        <v>25</v>
      </c>
      <c r="K46" s="52">
        <v>0</v>
      </c>
      <c r="L46" s="53">
        <v>268</v>
      </c>
      <c r="M46" s="49">
        <v>111</v>
      </c>
      <c r="N46" s="52">
        <v>106</v>
      </c>
      <c r="O46" s="50">
        <v>95.49549549549549</v>
      </c>
      <c r="P46" s="18"/>
      <c r="Q46" s="8"/>
    </row>
    <row r="47" spans="1:17" x14ac:dyDescent="0.2">
      <c r="A47" s="51">
        <v>28</v>
      </c>
      <c r="B47" s="52">
        <v>2</v>
      </c>
      <c r="C47" s="52">
        <v>28</v>
      </c>
      <c r="D47" s="52">
        <v>26</v>
      </c>
      <c r="E47" s="52">
        <v>177</v>
      </c>
      <c r="F47" s="52">
        <v>0</v>
      </c>
      <c r="G47" s="53">
        <v>233</v>
      </c>
      <c r="H47" s="52">
        <v>214</v>
      </c>
      <c r="I47" s="52">
        <v>15</v>
      </c>
      <c r="J47" s="52">
        <v>4</v>
      </c>
      <c r="K47" s="52">
        <v>0</v>
      </c>
      <c r="L47" s="53">
        <v>233</v>
      </c>
      <c r="M47" s="49">
        <v>111</v>
      </c>
      <c r="N47" s="52">
        <v>107</v>
      </c>
      <c r="O47" s="50">
        <v>96.396396396396398</v>
      </c>
      <c r="P47" s="18"/>
      <c r="Q47" s="8"/>
    </row>
    <row r="48" spans="1:17" x14ac:dyDescent="0.2">
      <c r="A48" s="51">
        <v>29</v>
      </c>
      <c r="B48" s="52">
        <v>9</v>
      </c>
      <c r="C48" s="52">
        <v>41</v>
      </c>
      <c r="D48" s="52">
        <v>32</v>
      </c>
      <c r="E48" s="52">
        <v>224</v>
      </c>
      <c r="F48" s="52">
        <v>0</v>
      </c>
      <c r="G48" s="53">
        <v>306</v>
      </c>
      <c r="H48" s="52">
        <v>258</v>
      </c>
      <c r="I48" s="52">
        <v>20</v>
      </c>
      <c r="J48" s="52">
        <v>28</v>
      </c>
      <c r="K48" s="52">
        <v>0</v>
      </c>
      <c r="L48" s="53">
        <v>306</v>
      </c>
      <c r="M48" s="49">
        <v>111</v>
      </c>
      <c r="N48" s="52">
        <v>111</v>
      </c>
      <c r="O48" s="50">
        <v>100</v>
      </c>
      <c r="P48" s="18"/>
      <c r="Q48" s="8"/>
    </row>
    <row r="49" spans="1:17" x14ac:dyDescent="0.2">
      <c r="A49" s="51">
        <v>30</v>
      </c>
      <c r="B49" s="52">
        <v>17</v>
      </c>
      <c r="C49" s="52">
        <v>41</v>
      </c>
      <c r="D49" s="52">
        <v>35</v>
      </c>
      <c r="E49" s="52">
        <v>219</v>
      </c>
      <c r="F49" s="52">
        <v>0</v>
      </c>
      <c r="G49" s="53">
        <v>312</v>
      </c>
      <c r="H49" s="52">
        <v>258</v>
      </c>
      <c r="I49" s="52">
        <v>21</v>
      </c>
      <c r="J49" s="52">
        <v>33</v>
      </c>
      <c r="K49" s="52">
        <v>0</v>
      </c>
      <c r="L49" s="53">
        <v>312</v>
      </c>
      <c r="M49" s="49">
        <v>111</v>
      </c>
      <c r="N49" s="52">
        <v>109</v>
      </c>
      <c r="O49" s="50">
        <v>98.198198198198199</v>
      </c>
      <c r="P49" s="18"/>
      <c r="Q49" s="8"/>
    </row>
    <row r="50" spans="1:17" x14ac:dyDescent="0.2">
      <c r="A50" s="51">
        <v>31</v>
      </c>
      <c r="B50" s="52">
        <v>8</v>
      </c>
      <c r="C50" s="52">
        <v>49</v>
      </c>
      <c r="D50" s="52">
        <v>31</v>
      </c>
      <c r="E50" s="52">
        <v>206</v>
      </c>
      <c r="F50" s="52">
        <v>0</v>
      </c>
      <c r="G50" s="53">
        <v>294</v>
      </c>
      <c r="H50" s="52">
        <v>257</v>
      </c>
      <c r="I50" s="52">
        <v>14</v>
      </c>
      <c r="J50" s="52">
        <v>23</v>
      </c>
      <c r="K50" s="52">
        <v>0</v>
      </c>
      <c r="L50" s="53">
        <v>294</v>
      </c>
      <c r="M50" s="49">
        <v>111</v>
      </c>
      <c r="N50" s="52">
        <v>109</v>
      </c>
      <c r="O50" s="50">
        <v>98.198198198198199</v>
      </c>
      <c r="P50" s="18"/>
      <c r="Q50" s="8"/>
    </row>
    <row r="51" spans="1:17" x14ac:dyDescent="0.2">
      <c r="A51" s="51">
        <v>32</v>
      </c>
      <c r="B51" s="52">
        <v>7</v>
      </c>
      <c r="C51" s="52">
        <v>41</v>
      </c>
      <c r="D51" s="52">
        <v>54</v>
      </c>
      <c r="E51" s="52">
        <v>138</v>
      </c>
      <c r="F51" s="52">
        <v>0</v>
      </c>
      <c r="G51" s="53">
        <v>240</v>
      </c>
      <c r="H51" s="52">
        <v>220</v>
      </c>
      <c r="I51" s="52">
        <v>16</v>
      </c>
      <c r="J51" s="52">
        <v>4</v>
      </c>
      <c r="K51" s="52">
        <v>0</v>
      </c>
      <c r="L51" s="53">
        <v>240</v>
      </c>
      <c r="M51" s="49">
        <v>111</v>
      </c>
      <c r="N51" s="52">
        <v>107</v>
      </c>
      <c r="O51" s="50">
        <v>96.396396396396398</v>
      </c>
      <c r="P51" s="18"/>
      <c r="Q51" s="8"/>
    </row>
    <row r="52" spans="1:17" x14ac:dyDescent="0.2">
      <c r="A52" s="51">
        <v>33</v>
      </c>
      <c r="B52" s="52">
        <v>10</v>
      </c>
      <c r="C52" s="52">
        <v>48</v>
      </c>
      <c r="D52" s="52">
        <v>50</v>
      </c>
      <c r="E52" s="52">
        <v>219</v>
      </c>
      <c r="F52" s="52">
        <v>0</v>
      </c>
      <c r="G52" s="53">
        <v>327</v>
      </c>
      <c r="H52" s="52">
        <v>283</v>
      </c>
      <c r="I52" s="52">
        <v>23</v>
      </c>
      <c r="J52" s="52">
        <v>21</v>
      </c>
      <c r="K52" s="52">
        <v>0</v>
      </c>
      <c r="L52" s="53">
        <v>327</v>
      </c>
      <c r="M52" s="49">
        <v>111</v>
      </c>
      <c r="N52" s="52">
        <v>109</v>
      </c>
      <c r="O52" s="50">
        <v>98.198198198198199</v>
      </c>
      <c r="P52" s="18"/>
      <c r="Q52" s="8"/>
    </row>
    <row r="53" spans="1:17" x14ac:dyDescent="0.2">
      <c r="A53" s="51">
        <v>34</v>
      </c>
      <c r="B53" s="52">
        <v>12</v>
      </c>
      <c r="C53" s="52">
        <v>58</v>
      </c>
      <c r="D53" s="52">
        <v>49</v>
      </c>
      <c r="E53" s="52">
        <v>200</v>
      </c>
      <c r="F53" s="52">
        <v>0</v>
      </c>
      <c r="G53" s="53">
        <v>319</v>
      </c>
      <c r="H53" s="52">
        <v>300</v>
      </c>
      <c r="I53" s="52">
        <v>7</v>
      </c>
      <c r="J53" s="52">
        <v>12</v>
      </c>
      <c r="K53" s="52">
        <v>0</v>
      </c>
      <c r="L53" s="53">
        <v>319</v>
      </c>
      <c r="M53" s="49">
        <v>111</v>
      </c>
      <c r="N53" s="52">
        <v>110</v>
      </c>
      <c r="O53" s="50">
        <v>99.099099099099092</v>
      </c>
      <c r="P53" s="18"/>
      <c r="Q53" s="8"/>
    </row>
    <row r="54" spans="1:17" x14ac:dyDescent="0.2">
      <c r="A54" s="51">
        <v>35</v>
      </c>
      <c r="B54" s="52">
        <v>9</v>
      </c>
      <c r="C54" s="52">
        <v>51</v>
      </c>
      <c r="D54" s="52">
        <v>51</v>
      </c>
      <c r="E54" s="52">
        <v>231</v>
      </c>
      <c r="F54" s="52">
        <v>0</v>
      </c>
      <c r="G54" s="53">
        <v>342</v>
      </c>
      <c r="H54" s="52">
        <v>310</v>
      </c>
      <c r="I54" s="52">
        <v>16</v>
      </c>
      <c r="J54" s="52">
        <v>16</v>
      </c>
      <c r="K54" s="52">
        <v>0</v>
      </c>
      <c r="L54" s="53">
        <v>342</v>
      </c>
      <c r="M54" s="49">
        <v>111</v>
      </c>
      <c r="N54" s="52">
        <v>107</v>
      </c>
      <c r="O54" s="50">
        <v>96.396396396396398</v>
      </c>
      <c r="P54" s="18"/>
      <c r="Q54" s="8"/>
    </row>
    <row r="55" spans="1:17" x14ac:dyDescent="0.2">
      <c r="A55" s="51">
        <v>36</v>
      </c>
      <c r="B55" s="52">
        <v>7</v>
      </c>
      <c r="C55" s="52">
        <v>57</v>
      </c>
      <c r="D55" s="52">
        <v>30</v>
      </c>
      <c r="E55" s="52">
        <v>189</v>
      </c>
      <c r="F55" s="52">
        <v>0</v>
      </c>
      <c r="G55" s="53">
        <v>283</v>
      </c>
      <c r="H55" s="52">
        <v>261</v>
      </c>
      <c r="I55" s="52">
        <v>19</v>
      </c>
      <c r="J55" s="52">
        <v>3</v>
      </c>
      <c r="K55" s="52">
        <v>0</v>
      </c>
      <c r="L55" s="53">
        <v>283</v>
      </c>
      <c r="M55" s="49">
        <v>111</v>
      </c>
      <c r="N55" s="52">
        <v>107</v>
      </c>
      <c r="O55" s="50">
        <v>96.396396396396398</v>
      </c>
      <c r="P55" s="18"/>
      <c r="Q55" s="8"/>
    </row>
    <row r="56" spans="1:17" x14ac:dyDescent="0.2">
      <c r="A56" s="51">
        <v>37</v>
      </c>
      <c r="B56" s="52">
        <v>14</v>
      </c>
      <c r="C56" s="52">
        <v>66</v>
      </c>
      <c r="D56" s="52">
        <v>59</v>
      </c>
      <c r="E56" s="52">
        <v>234</v>
      </c>
      <c r="F56" s="52">
        <v>0</v>
      </c>
      <c r="G56" s="53">
        <v>373</v>
      </c>
      <c r="H56" s="52">
        <v>328</v>
      </c>
      <c r="I56" s="52">
        <v>22</v>
      </c>
      <c r="J56" s="52">
        <v>23</v>
      </c>
      <c r="K56" s="52">
        <v>0</v>
      </c>
      <c r="L56" s="53">
        <v>373</v>
      </c>
      <c r="M56" s="49">
        <v>111</v>
      </c>
      <c r="N56" s="52">
        <v>109</v>
      </c>
      <c r="O56" s="50">
        <v>98.198198198198199</v>
      </c>
      <c r="P56" s="18"/>
      <c r="Q56" s="8"/>
    </row>
    <row r="57" spans="1:17" x14ac:dyDescent="0.2">
      <c r="A57" s="51">
        <v>38</v>
      </c>
      <c r="B57" s="52">
        <v>12</v>
      </c>
      <c r="C57" s="52">
        <v>48</v>
      </c>
      <c r="D57" s="52">
        <v>37</v>
      </c>
      <c r="E57" s="52">
        <v>250</v>
      </c>
      <c r="F57" s="52">
        <v>0</v>
      </c>
      <c r="G57" s="53">
        <v>347</v>
      </c>
      <c r="H57" s="52">
        <v>310</v>
      </c>
      <c r="I57" s="52">
        <v>25</v>
      </c>
      <c r="J57" s="52">
        <v>12</v>
      </c>
      <c r="K57" s="52">
        <v>0</v>
      </c>
      <c r="L57" s="53">
        <v>347</v>
      </c>
      <c r="M57" s="49">
        <v>111</v>
      </c>
      <c r="N57" s="52">
        <v>108</v>
      </c>
      <c r="O57" s="50">
        <v>97.297297297297291</v>
      </c>
      <c r="P57" s="18"/>
      <c r="Q57" s="8"/>
    </row>
    <row r="58" spans="1:17" x14ac:dyDescent="0.2">
      <c r="A58" s="51">
        <v>39</v>
      </c>
      <c r="B58" s="52">
        <v>15</v>
      </c>
      <c r="C58" s="52">
        <v>73</v>
      </c>
      <c r="D58" s="52">
        <v>70</v>
      </c>
      <c r="E58" s="52">
        <v>254</v>
      </c>
      <c r="F58" s="52">
        <v>0</v>
      </c>
      <c r="G58" s="53">
        <v>412</v>
      </c>
      <c r="H58" s="52">
        <v>354</v>
      </c>
      <c r="I58" s="52">
        <v>32</v>
      </c>
      <c r="J58" s="52">
        <v>26</v>
      </c>
      <c r="K58" s="52">
        <v>0</v>
      </c>
      <c r="L58" s="53">
        <v>412</v>
      </c>
      <c r="M58" s="49">
        <v>111</v>
      </c>
      <c r="N58" s="52">
        <v>107</v>
      </c>
      <c r="O58" s="50">
        <v>96.396396396396398</v>
      </c>
      <c r="P58" s="18"/>
      <c r="Q58" s="8"/>
    </row>
    <row r="59" spans="1:17" x14ac:dyDescent="0.2">
      <c r="A59" s="51">
        <v>40</v>
      </c>
      <c r="B59" s="52">
        <v>8</v>
      </c>
      <c r="C59" s="52">
        <v>83</v>
      </c>
      <c r="D59" s="52">
        <v>72</v>
      </c>
      <c r="E59" s="52">
        <v>238</v>
      </c>
      <c r="F59" s="52">
        <v>0</v>
      </c>
      <c r="G59" s="53">
        <v>401</v>
      </c>
      <c r="H59" s="52">
        <v>321</v>
      </c>
      <c r="I59" s="52">
        <v>21</v>
      </c>
      <c r="J59" s="52">
        <v>59</v>
      </c>
      <c r="K59" s="52">
        <v>0</v>
      </c>
      <c r="L59" s="53">
        <v>401</v>
      </c>
      <c r="M59" s="49">
        <v>111</v>
      </c>
      <c r="N59" s="52">
        <v>109</v>
      </c>
      <c r="O59" s="50">
        <v>98.198198198198199</v>
      </c>
      <c r="P59" s="18"/>
      <c r="Q59" s="8"/>
    </row>
    <row r="60" spans="1:17" x14ac:dyDescent="0.2">
      <c r="A60" s="51">
        <v>41</v>
      </c>
      <c r="B60" s="52">
        <v>19</v>
      </c>
      <c r="C60" s="52">
        <v>60</v>
      </c>
      <c r="D60" s="52">
        <v>43</v>
      </c>
      <c r="E60" s="52">
        <v>246</v>
      </c>
      <c r="F60" s="52">
        <v>0</v>
      </c>
      <c r="G60" s="53">
        <v>368</v>
      </c>
      <c r="H60" s="52">
        <v>278</v>
      </c>
      <c r="I60" s="52">
        <v>48</v>
      </c>
      <c r="J60" s="52">
        <v>42</v>
      </c>
      <c r="K60" s="52">
        <v>0</v>
      </c>
      <c r="L60" s="53">
        <v>368</v>
      </c>
      <c r="M60" s="49">
        <v>111</v>
      </c>
      <c r="N60" s="52">
        <v>110</v>
      </c>
      <c r="O60" s="50">
        <v>99.099099099099092</v>
      </c>
      <c r="P60" s="18"/>
      <c r="Q60" s="8"/>
    </row>
    <row r="61" spans="1:17" x14ac:dyDescent="0.2">
      <c r="A61" s="51">
        <v>42</v>
      </c>
      <c r="B61" s="52">
        <v>22</v>
      </c>
      <c r="C61" s="52">
        <v>64</v>
      </c>
      <c r="D61" s="52">
        <v>59</v>
      </c>
      <c r="E61" s="52">
        <v>364</v>
      </c>
      <c r="F61" s="52">
        <v>0</v>
      </c>
      <c r="G61" s="53">
        <v>509</v>
      </c>
      <c r="H61" s="52">
        <v>413</v>
      </c>
      <c r="I61" s="52">
        <v>44</v>
      </c>
      <c r="J61" s="52">
        <v>52</v>
      </c>
      <c r="K61" s="52">
        <v>0</v>
      </c>
      <c r="L61" s="53">
        <v>509</v>
      </c>
      <c r="M61" s="49">
        <v>111</v>
      </c>
      <c r="N61" s="52">
        <v>109</v>
      </c>
      <c r="O61" s="50">
        <v>98.198198198198199</v>
      </c>
      <c r="P61" s="18"/>
      <c r="Q61" s="8"/>
    </row>
    <row r="62" spans="1:17" x14ac:dyDescent="0.2">
      <c r="A62" s="51">
        <v>43</v>
      </c>
      <c r="B62" s="52">
        <v>22</v>
      </c>
      <c r="C62" s="52">
        <v>65</v>
      </c>
      <c r="D62" s="52">
        <v>52</v>
      </c>
      <c r="E62" s="52">
        <v>340</v>
      </c>
      <c r="F62" s="52">
        <v>0</v>
      </c>
      <c r="G62" s="53">
        <v>479</v>
      </c>
      <c r="H62" s="52">
        <v>398</v>
      </c>
      <c r="I62" s="52">
        <v>48</v>
      </c>
      <c r="J62" s="52">
        <v>33</v>
      </c>
      <c r="K62" s="52">
        <v>0</v>
      </c>
      <c r="L62" s="53">
        <v>479</v>
      </c>
      <c r="M62" s="49">
        <v>111</v>
      </c>
      <c r="N62" s="52">
        <v>109</v>
      </c>
      <c r="O62" s="50">
        <v>98.198198198198199</v>
      </c>
      <c r="P62" s="18"/>
      <c r="Q62" s="8"/>
    </row>
    <row r="63" spans="1:17" x14ac:dyDescent="0.2">
      <c r="A63" s="51">
        <v>44</v>
      </c>
      <c r="B63" s="52">
        <v>18</v>
      </c>
      <c r="C63" s="52">
        <v>71</v>
      </c>
      <c r="D63" s="52">
        <v>55</v>
      </c>
      <c r="E63" s="52">
        <v>313</v>
      </c>
      <c r="F63" s="52">
        <v>2</v>
      </c>
      <c r="G63" s="53">
        <v>459</v>
      </c>
      <c r="H63" s="52">
        <v>373</v>
      </c>
      <c r="I63" s="52">
        <v>44</v>
      </c>
      <c r="J63" s="52">
        <v>40</v>
      </c>
      <c r="K63" s="52">
        <v>2</v>
      </c>
      <c r="L63" s="53">
        <v>459</v>
      </c>
      <c r="M63" s="49">
        <v>111</v>
      </c>
      <c r="N63" s="52">
        <v>110</v>
      </c>
      <c r="O63" s="50">
        <v>99.099099099099092</v>
      </c>
      <c r="P63" s="18"/>
      <c r="Q63" s="8"/>
    </row>
    <row r="64" spans="1:17" x14ac:dyDescent="0.2">
      <c r="A64" s="51">
        <v>45</v>
      </c>
      <c r="B64" s="52">
        <v>14</v>
      </c>
      <c r="C64" s="52">
        <v>59</v>
      </c>
      <c r="D64" s="52">
        <v>47</v>
      </c>
      <c r="E64" s="52">
        <v>258</v>
      </c>
      <c r="F64" s="52">
        <v>78</v>
      </c>
      <c r="G64" s="53">
        <v>456</v>
      </c>
      <c r="H64" s="52">
        <v>360</v>
      </c>
      <c r="I64" s="52">
        <v>57</v>
      </c>
      <c r="J64" s="52">
        <v>39</v>
      </c>
      <c r="K64" s="52">
        <v>0</v>
      </c>
      <c r="L64" s="53">
        <v>456</v>
      </c>
      <c r="M64" s="49">
        <v>111</v>
      </c>
      <c r="N64" s="52">
        <v>110</v>
      </c>
      <c r="O64" s="50">
        <v>99.099099099099092</v>
      </c>
      <c r="P64" s="18"/>
      <c r="Q64" s="8"/>
    </row>
    <row r="65" spans="1:17" x14ac:dyDescent="0.2">
      <c r="A65" s="51">
        <v>46</v>
      </c>
      <c r="B65" s="52">
        <v>19</v>
      </c>
      <c r="C65" s="52">
        <v>59</v>
      </c>
      <c r="D65" s="52">
        <v>47</v>
      </c>
      <c r="E65" s="52">
        <v>260</v>
      </c>
      <c r="F65" s="52">
        <v>69</v>
      </c>
      <c r="G65" s="53">
        <v>454</v>
      </c>
      <c r="H65" s="52">
        <v>377</v>
      </c>
      <c r="I65" s="52">
        <v>47</v>
      </c>
      <c r="J65" s="52">
        <v>30</v>
      </c>
      <c r="K65" s="52">
        <v>0</v>
      </c>
      <c r="L65" s="53">
        <v>454</v>
      </c>
      <c r="M65" s="49">
        <v>111</v>
      </c>
      <c r="N65" s="52">
        <v>109</v>
      </c>
      <c r="O65" s="50">
        <v>98.198198198198199</v>
      </c>
      <c r="P65" s="18"/>
      <c r="Q65" s="8"/>
    </row>
    <row r="66" spans="1:17" x14ac:dyDescent="0.2">
      <c r="A66" s="51">
        <v>47</v>
      </c>
      <c r="B66" s="52">
        <v>12</v>
      </c>
      <c r="C66" s="52">
        <v>62</v>
      </c>
      <c r="D66" s="52">
        <v>71</v>
      </c>
      <c r="E66" s="52">
        <v>280</v>
      </c>
      <c r="F66" s="52">
        <v>0</v>
      </c>
      <c r="G66" s="53">
        <v>425</v>
      </c>
      <c r="H66" s="52">
        <v>337</v>
      </c>
      <c r="I66" s="52">
        <v>46</v>
      </c>
      <c r="J66" s="52">
        <v>42</v>
      </c>
      <c r="K66" s="52">
        <v>0</v>
      </c>
      <c r="L66" s="53">
        <v>425</v>
      </c>
      <c r="M66" s="49">
        <v>111</v>
      </c>
      <c r="N66" s="52">
        <v>110</v>
      </c>
      <c r="O66" s="50">
        <v>99.099099099099092</v>
      </c>
      <c r="P66" s="18"/>
      <c r="Q66" s="8"/>
    </row>
    <row r="67" spans="1:17" x14ac:dyDescent="0.2">
      <c r="A67" s="51">
        <v>48</v>
      </c>
      <c r="B67" s="52">
        <v>11</v>
      </c>
      <c r="C67" s="52">
        <v>63</v>
      </c>
      <c r="D67" s="52">
        <v>67</v>
      </c>
      <c r="E67" s="52">
        <v>318</v>
      </c>
      <c r="F67" s="52">
        <v>1</v>
      </c>
      <c r="G67" s="53">
        <v>460</v>
      </c>
      <c r="H67" s="52">
        <v>400</v>
      </c>
      <c r="I67" s="52">
        <v>34</v>
      </c>
      <c r="J67" s="52">
        <v>26</v>
      </c>
      <c r="K67" s="52">
        <v>0</v>
      </c>
      <c r="L67" s="53">
        <v>460</v>
      </c>
      <c r="M67" s="49">
        <v>111</v>
      </c>
      <c r="N67" s="52">
        <v>109</v>
      </c>
      <c r="O67" s="50">
        <v>98.198198198198199</v>
      </c>
      <c r="P67" s="18"/>
      <c r="Q67" s="8"/>
    </row>
    <row r="68" spans="1:17" x14ac:dyDescent="0.2">
      <c r="A68" s="51">
        <v>49</v>
      </c>
      <c r="B68" s="52">
        <v>28</v>
      </c>
      <c r="C68" s="52">
        <v>76</v>
      </c>
      <c r="D68" s="52">
        <v>55</v>
      </c>
      <c r="E68" s="52">
        <v>390</v>
      </c>
      <c r="F68" s="52">
        <v>0</v>
      </c>
      <c r="G68" s="53">
        <v>549</v>
      </c>
      <c r="H68" s="52">
        <v>453</v>
      </c>
      <c r="I68" s="52">
        <v>49</v>
      </c>
      <c r="J68" s="52">
        <v>47</v>
      </c>
      <c r="K68" s="52">
        <v>0</v>
      </c>
      <c r="L68" s="53">
        <v>549</v>
      </c>
      <c r="M68" s="49">
        <v>111</v>
      </c>
      <c r="N68" s="52">
        <v>109</v>
      </c>
      <c r="O68" s="50">
        <v>98.198198198198199</v>
      </c>
      <c r="P68" s="18"/>
      <c r="Q68" s="8"/>
    </row>
    <row r="69" spans="1:17" x14ac:dyDescent="0.2">
      <c r="A69" s="51">
        <v>50</v>
      </c>
      <c r="B69" s="52">
        <v>21</v>
      </c>
      <c r="C69" s="52">
        <v>86</v>
      </c>
      <c r="D69" s="52">
        <v>58</v>
      </c>
      <c r="E69" s="52">
        <v>423</v>
      </c>
      <c r="F69" s="52">
        <v>0</v>
      </c>
      <c r="G69" s="53">
        <v>588</v>
      </c>
      <c r="H69" s="52">
        <v>499</v>
      </c>
      <c r="I69" s="52">
        <v>44</v>
      </c>
      <c r="J69" s="52">
        <v>45</v>
      </c>
      <c r="K69" s="52">
        <v>0</v>
      </c>
      <c r="L69" s="53">
        <v>588</v>
      </c>
      <c r="M69" s="49">
        <v>111</v>
      </c>
      <c r="N69" s="52">
        <v>110</v>
      </c>
      <c r="O69" s="50">
        <v>99.099099099099092</v>
      </c>
      <c r="P69" s="18"/>
      <c r="Q69" s="8"/>
    </row>
    <row r="70" spans="1:17" x14ac:dyDescent="0.2">
      <c r="A70" s="51">
        <v>51</v>
      </c>
      <c r="B70" s="52">
        <v>23</v>
      </c>
      <c r="C70" s="52">
        <v>61</v>
      </c>
      <c r="D70" s="52">
        <v>40</v>
      </c>
      <c r="E70" s="52">
        <v>414</v>
      </c>
      <c r="F70" s="52">
        <v>5</v>
      </c>
      <c r="G70" s="53">
        <v>543</v>
      </c>
      <c r="H70" s="52">
        <v>436</v>
      </c>
      <c r="I70" s="52">
        <v>32</v>
      </c>
      <c r="J70" s="52">
        <v>75</v>
      </c>
      <c r="K70" s="52">
        <v>0</v>
      </c>
      <c r="L70" s="53">
        <v>543</v>
      </c>
      <c r="M70" s="49">
        <v>111</v>
      </c>
      <c r="N70" s="52">
        <v>110</v>
      </c>
      <c r="O70" s="50">
        <v>99.099099099099092</v>
      </c>
      <c r="P70" s="18"/>
      <c r="Q70" s="8"/>
    </row>
    <row r="71" spans="1:17" ht="12" thickBot="1" x14ac:dyDescent="0.25">
      <c r="A71" s="54">
        <v>52</v>
      </c>
      <c r="B71" s="55">
        <v>14</v>
      </c>
      <c r="C71" s="55">
        <v>54</v>
      </c>
      <c r="D71" s="55">
        <v>64</v>
      </c>
      <c r="E71" s="55">
        <v>323</v>
      </c>
      <c r="F71" s="55">
        <v>0</v>
      </c>
      <c r="G71" s="56">
        <v>455</v>
      </c>
      <c r="H71" s="55">
        <v>393</v>
      </c>
      <c r="I71" s="55">
        <v>35</v>
      </c>
      <c r="J71" s="55">
        <v>27</v>
      </c>
      <c r="K71" s="55">
        <v>0</v>
      </c>
      <c r="L71" s="56">
        <v>455</v>
      </c>
      <c r="M71" s="57">
        <v>111</v>
      </c>
      <c r="N71" s="52">
        <v>102</v>
      </c>
      <c r="O71" s="50">
        <v>91.891891891891888</v>
      </c>
      <c r="P71" s="18"/>
      <c r="Q71" s="8"/>
    </row>
    <row r="72" spans="1:17" s="86" customFormat="1" ht="13.5" thickBot="1" x14ac:dyDescent="0.25">
      <c r="A72" s="79" t="s">
        <v>1</v>
      </c>
      <c r="B72" s="80">
        <f>SUM(B20:B71)</f>
        <v>815</v>
      </c>
      <c r="C72" s="80">
        <f t="shared" ref="C72:L72" si="0">SUM(C20:C71)</f>
        <v>3053</v>
      </c>
      <c r="D72" s="80">
        <f t="shared" si="0"/>
        <v>2541</v>
      </c>
      <c r="E72" s="80">
        <f t="shared" si="0"/>
        <v>14055</v>
      </c>
      <c r="F72" s="80">
        <f t="shared" si="0"/>
        <v>394</v>
      </c>
      <c r="G72" s="80">
        <f t="shared" si="0"/>
        <v>20858</v>
      </c>
      <c r="H72" s="80">
        <f t="shared" si="0"/>
        <v>17539</v>
      </c>
      <c r="I72" s="80">
        <f t="shared" si="0"/>
        <v>1639</v>
      </c>
      <c r="J72" s="80">
        <f t="shared" si="0"/>
        <v>1678</v>
      </c>
      <c r="K72" s="80">
        <f t="shared" si="0"/>
        <v>2</v>
      </c>
      <c r="L72" s="80">
        <f t="shared" si="0"/>
        <v>20858</v>
      </c>
      <c r="M72" s="81">
        <v>111</v>
      </c>
      <c r="N72" s="82">
        <v>108.2</v>
      </c>
      <c r="O72" s="83">
        <v>97.5</v>
      </c>
      <c r="P72" s="84"/>
      <c r="Q72" s="85"/>
    </row>
    <row r="73" spans="1:17" ht="15" customHeight="1" x14ac:dyDescent="0.2">
      <c r="A73" s="4" t="s">
        <v>67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26"/>
      <c r="O73" s="26"/>
      <c r="P73" s="19"/>
      <c r="Q73" s="9"/>
    </row>
    <row r="74" spans="1:17" x14ac:dyDescent="0.2">
      <c r="A74" s="4" t="s">
        <v>72</v>
      </c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60"/>
      <c r="O74" s="61"/>
      <c r="P74" s="19"/>
      <c r="Q74" s="9"/>
    </row>
    <row r="77" spans="1:17" s="2" customFormat="1" ht="16.5" thickBot="1" x14ac:dyDescent="0.3">
      <c r="A77" s="14" t="s">
        <v>73</v>
      </c>
      <c r="O77" s="7"/>
      <c r="Q77" s="27"/>
    </row>
    <row r="78" spans="1:17" s="86" customFormat="1" ht="13.5" thickBot="1" x14ac:dyDescent="0.25">
      <c r="A78" s="87" t="s">
        <v>0</v>
      </c>
      <c r="B78" s="88" t="s">
        <v>32</v>
      </c>
      <c r="C78" s="89"/>
      <c r="D78" s="89"/>
      <c r="E78" s="89"/>
      <c r="F78" s="89"/>
      <c r="G78" s="90"/>
      <c r="H78" s="88" t="s">
        <v>33</v>
      </c>
      <c r="I78" s="89"/>
      <c r="J78" s="89"/>
      <c r="K78" s="89"/>
      <c r="L78" s="90"/>
      <c r="Q78" s="91"/>
    </row>
    <row r="79" spans="1:17" s="86" customFormat="1" ht="13.5" thickBot="1" x14ac:dyDescent="0.25">
      <c r="A79" s="92"/>
      <c r="B79" s="93" t="s">
        <v>34</v>
      </c>
      <c r="C79" s="94" t="s">
        <v>35</v>
      </c>
      <c r="D79" s="94" t="s">
        <v>36</v>
      </c>
      <c r="E79" s="94" t="s">
        <v>37</v>
      </c>
      <c r="F79" s="95" t="s">
        <v>38</v>
      </c>
      <c r="G79" s="87" t="s">
        <v>1</v>
      </c>
      <c r="H79" s="93" t="s">
        <v>39</v>
      </c>
      <c r="I79" s="94" t="s">
        <v>40</v>
      </c>
      <c r="J79" s="94" t="s">
        <v>41</v>
      </c>
      <c r="K79" s="96" t="s">
        <v>38</v>
      </c>
      <c r="L79" s="87" t="s">
        <v>1</v>
      </c>
      <c r="Q79" s="91"/>
    </row>
    <row r="80" spans="1:17" x14ac:dyDescent="0.2">
      <c r="A80" s="62" t="s">
        <v>2</v>
      </c>
      <c r="B80" s="52">
        <v>62</v>
      </c>
      <c r="C80" s="52">
        <v>128</v>
      </c>
      <c r="D80" s="52">
        <v>148</v>
      </c>
      <c r="E80" s="52">
        <v>427</v>
      </c>
      <c r="F80" s="52">
        <v>0</v>
      </c>
      <c r="G80" s="53">
        <v>765</v>
      </c>
      <c r="H80" s="52">
        <v>568</v>
      </c>
      <c r="I80" s="52">
        <v>143</v>
      </c>
      <c r="J80" s="52">
        <v>54</v>
      </c>
      <c r="K80" s="52">
        <v>0</v>
      </c>
      <c r="L80" s="53">
        <v>765</v>
      </c>
    </row>
    <row r="81" spans="1:12" x14ac:dyDescent="0.2">
      <c r="A81" s="63" t="s">
        <v>3</v>
      </c>
      <c r="B81" s="52">
        <v>12</v>
      </c>
      <c r="C81" s="52">
        <v>36</v>
      </c>
      <c r="D81" s="52">
        <v>33</v>
      </c>
      <c r="E81" s="52">
        <v>186</v>
      </c>
      <c r="F81" s="52">
        <v>0</v>
      </c>
      <c r="G81" s="53">
        <v>267</v>
      </c>
      <c r="H81" s="52">
        <v>223</v>
      </c>
      <c r="I81" s="52">
        <v>30</v>
      </c>
      <c r="J81" s="52">
        <v>14</v>
      </c>
      <c r="K81" s="52">
        <v>0</v>
      </c>
      <c r="L81" s="53">
        <v>267</v>
      </c>
    </row>
    <row r="82" spans="1:12" x14ac:dyDescent="0.2">
      <c r="A82" s="63" t="s">
        <v>4</v>
      </c>
      <c r="B82" s="52">
        <v>1</v>
      </c>
      <c r="C82" s="52">
        <v>2</v>
      </c>
      <c r="D82" s="52">
        <v>1</v>
      </c>
      <c r="E82" s="52">
        <v>0</v>
      </c>
      <c r="F82" s="52">
        <v>0</v>
      </c>
      <c r="G82" s="53">
        <v>4</v>
      </c>
      <c r="H82" s="52">
        <v>4</v>
      </c>
      <c r="I82" s="52">
        <v>0</v>
      </c>
      <c r="J82" s="52">
        <v>0</v>
      </c>
      <c r="K82" s="52">
        <v>0</v>
      </c>
      <c r="L82" s="53">
        <v>4</v>
      </c>
    </row>
    <row r="83" spans="1:12" x14ac:dyDescent="0.2">
      <c r="A83" s="63" t="s">
        <v>5</v>
      </c>
      <c r="B83" s="52">
        <v>2</v>
      </c>
      <c r="C83" s="52">
        <v>9</v>
      </c>
      <c r="D83" s="52">
        <v>18</v>
      </c>
      <c r="E83" s="52">
        <v>69</v>
      </c>
      <c r="F83" s="52">
        <v>0</v>
      </c>
      <c r="G83" s="53">
        <v>98</v>
      </c>
      <c r="H83" s="52">
        <v>56</v>
      </c>
      <c r="I83" s="52">
        <v>18</v>
      </c>
      <c r="J83" s="52">
        <v>24</v>
      </c>
      <c r="K83" s="52">
        <v>0</v>
      </c>
      <c r="L83" s="53">
        <v>98</v>
      </c>
    </row>
    <row r="84" spans="1:12" x14ac:dyDescent="0.2">
      <c r="A84" s="63" t="s">
        <v>6</v>
      </c>
      <c r="B84" s="52">
        <v>282</v>
      </c>
      <c r="C84" s="52">
        <v>1072</v>
      </c>
      <c r="D84" s="52">
        <v>487</v>
      </c>
      <c r="E84" s="52">
        <v>3397</v>
      </c>
      <c r="F84" s="52">
        <v>376</v>
      </c>
      <c r="G84" s="53">
        <v>5614</v>
      </c>
      <c r="H84" s="52">
        <v>5612</v>
      </c>
      <c r="I84" s="52">
        <v>2</v>
      </c>
      <c r="J84" s="52">
        <v>0</v>
      </c>
      <c r="K84" s="52">
        <v>0</v>
      </c>
      <c r="L84" s="53">
        <v>5614</v>
      </c>
    </row>
    <row r="85" spans="1:12" x14ac:dyDescent="0.2">
      <c r="A85" s="63" t="s">
        <v>7</v>
      </c>
      <c r="B85" s="52">
        <v>1</v>
      </c>
      <c r="C85" s="52">
        <v>9</v>
      </c>
      <c r="D85" s="52">
        <v>3</v>
      </c>
      <c r="E85" s="52">
        <v>22</v>
      </c>
      <c r="F85" s="52">
        <v>0</v>
      </c>
      <c r="G85" s="53">
        <v>35</v>
      </c>
      <c r="H85" s="52">
        <v>30</v>
      </c>
      <c r="I85" s="52">
        <v>2</v>
      </c>
      <c r="J85" s="52">
        <v>3</v>
      </c>
      <c r="K85" s="52">
        <v>0</v>
      </c>
      <c r="L85" s="53">
        <v>35</v>
      </c>
    </row>
    <row r="86" spans="1:12" x14ac:dyDescent="0.2">
      <c r="A86" s="63" t="s">
        <v>8</v>
      </c>
      <c r="B86" s="52">
        <v>20</v>
      </c>
      <c r="C86" s="52">
        <v>102</v>
      </c>
      <c r="D86" s="52">
        <v>119</v>
      </c>
      <c r="E86" s="52">
        <v>584</v>
      </c>
      <c r="F86" s="52">
        <v>5</v>
      </c>
      <c r="G86" s="53">
        <v>830</v>
      </c>
      <c r="H86" s="52">
        <v>799</v>
      </c>
      <c r="I86" s="52">
        <v>31</v>
      </c>
      <c r="J86" s="52">
        <v>0</v>
      </c>
      <c r="K86" s="52">
        <v>0</v>
      </c>
      <c r="L86" s="53">
        <v>830</v>
      </c>
    </row>
    <row r="87" spans="1:12" x14ac:dyDescent="0.2">
      <c r="A87" s="63" t="s">
        <v>9</v>
      </c>
      <c r="B87" s="52">
        <v>59</v>
      </c>
      <c r="C87" s="52">
        <v>312</v>
      </c>
      <c r="D87" s="52">
        <v>197</v>
      </c>
      <c r="E87" s="52">
        <v>1263</v>
      </c>
      <c r="F87" s="52">
        <v>0</v>
      </c>
      <c r="G87" s="53">
        <v>1831</v>
      </c>
      <c r="H87" s="52">
        <v>1819</v>
      </c>
      <c r="I87" s="52">
        <v>6</v>
      </c>
      <c r="J87" s="52">
        <v>6</v>
      </c>
      <c r="K87" s="52">
        <v>0</v>
      </c>
      <c r="L87" s="53">
        <v>1831</v>
      </c>
    </row>
    <row r="88" spans="1:12" x14ac:dyDescent="0.2">
      <c r="A88" s="63" t="s">
        <v>10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3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">
      <c r="A89" s="63" t="s">
        <v>11</v>
      </c>
      <c r="B89" s="52">
        <v>3</v>
      </c>
      <c r="C89" s="52">
        <v>15</v>
      </c>
      <c r="D89" s="52">
        <v>6</v>
      </c>
      <c r="E89" s="52">
        <v>70</v>
      </c>
      <c r="F89" s="52">
        <v>0</v>
      </c>
      <c r="G89" s="53">
        <v>94</v>
      </c>
      <c r="H89" s="52">
        <v>68</v>
      </c>
      <c r="I89" s="52">
        <v>19</v>
      </c>
      <c r="J89" s="52">
        <v>7</v>
      </c>
      <c r="K89" s="52">
        <v>0</v>
      </c>
      <c r="L89" s="53">
        <v>94</v>
      </c>
    </row>
    <row r="90" spans="1:12" x14ac:dyDescent="0.2">
      <c r="A90" s="63" t="s">
        <v>12</v>
      </c>
      <c r="B90" s="52">
        <v>6</v>
      </c>
      <c r="C90" s="52">
        <v>9</v>
      </c>
      <c r="D90" s="52">
        <v>19</v>
      </c>
      <c r="E90" s="52">
        <v>74</v>
      </c>
      <c r="F90" s="52">
        <v>0</v>
      </c>
      <c r="G90" s="53">
        <v>108</v>
      </c>
      <c r="H90" s="52">
        <v>96</v>
      </c>
      <c r="I90" s="52">
        <v>11</v>
      </c>
      <c r="J90" s="52">
        <v>1</v>
      </c>
      <c r="K90" s="52">
        <v>0</v>
      </c>
      <c r="L90" s="53">
        <v>108</v>
      </c>
    </row>
    <row r="91" spans="1:12" x14ac:dyDescent="0.2">
      <c r="A91" s="63" t="s">
        <v>13</v>
      </c>
      <c r="B91" s="52">
        <v>28</v>
      </c>
      <c r="C91" s="52">
        <v>77</v>
      </c>
      <c r="D91" s="52">
        <v>69</v>
      </c>
      <c r="E91" s="52">
        <v>484</v>
      </c>
      <c r="F91" s="52">
        <v>0</v>
      </c>
      <c r="G91" s="53">
        <v>658</v>
      </c>
      <c r="H91" s="52">
        <v>410</v>
      </c>
      <c r="I91" s="52">
        <v>248</v>
      </c>
      <c r="J91" s="52">
        <v>0</v>
      </c>
      <c r="K91" s="52">
        <v>0</v>
      </c>
      <c r="L91" s="53">
        <v>658</v>
      </c>
    </row>
    <row r="92" spans="1:12" x14ac:dyDescent="0.2">
      <c r="A92" s="63" t="s">
        <v>14</v>
      </c>
      <c r="B92" s="52">
        <v>0</v>
      </c>
      <c r="C92" s="52">
        <v>1</v>
      </c>
      <c r="D92" s="52">
        <v>0</v>
      </c>
      <c r="E92" s="52">
        <v>7</v>
      </c>
      <c r="F92" s="52">
        <v>0</v>
      </c>
      <c r="G92" s="53">
        <v>8</v>
      </c>
      <c r="H92" s="52">
        <v>8</v>
      </c>
      <c r="I92" s="52">
        <v>0</v>
      </c>
      <c r="J92" s="52">
        <v>0</v>
      </c>
      <c r="K92" s="52">
        <v>0</v>
      </c>
      <c r="L92" s="53">
        <v>8</v>
      </c>
    </row>
    <row r="93" spans="1:12" x14ac:dyDescent="0.2">
      <c r="A93" s="63" t="s">
        <v>15</v>
      </c>
      <c r="B93" s="52">
        <v>8</v>
      </c>
      <c r="C93" s="52">
        <v>38</v>
      </c>
      <c r="D93" s="52">
        <v>87</v>
      </c>
      <c r="E93" s="52">
        <v>273</v>
      </c>
      <c r="F93" s="52">
        <v>6</v>
      </c>
      <c r="G93" s="53">
        <v>412</v>
      </c>
      <c r="H93" s="52">
        <v>412</v>
      </c>
      <c r="I93" s="52">
        <v>0</v>
      </c>
      <c r="J93" s="52">
        <v>0</v>
      </c>
      <c r="K93" s="52">
        <v>0</v>
      </c>
      <c r="L93" s="53">
        <v>412</v>
      </c>
    </row>
    <row r="94" spans="1:12" x14ac:dyDescent="0.2">
      <c r="A94" s="63" t="s">
        <v>16</v>
      </c>
      <c r="B94" s="52">
        <v>15</v>
      </c>
      <c r="C94" s="52">
        <v>53</v>
      </c>
      <c r="D94" s="52">
        <v>54</v>
      </c>
      <c r="E94" s="52">
        <v>223</v>
      </c>
      <c r="F94" s="52">
        <v>0</v>
      </c>
      <c r="G94" s="53">
        <v>345</v>
      </c>
      <c r="H94" s="52">
        <v>266</v>
      </c>
      <c r="I94" s="52">
        <v>79</v>
      </c>
      <c r="J94" s="52">
        <v>0</v>
      </c>
      <c r="K94" s="52">
        <v>0</v>
      </c>
      <c r="L94" s="53">
        <v>345</v>
      </c>
    </row>
    <row r="95" spans="1:12" x14ac:dyDescent="0.2">
      <c r="A95" s="63" t="s">
        <v>17</v>
      </c>
      <c r="B95" s="52">
        <v>55</v>
      </c>
      <c r="C95" s="52">
        <v>170</v>
      </c>
      <c r="D95" s="52">
        <v>143</v>
      </c>
      <c r="E95" s="52">
        <v>906</v>
      </c>
      <c r="F95" s="52">
        <v>0</v>
      </c>
      <c r="G95" s="53">
        <v>1274</v>
      </c>
      <c r="H95" s="52">
        <v>934</v>
      </c>
      <c r="I95" s="52">
        <v>338</v>
      </c>
      <c r="J95" s="52">
        <v>2</v>
      </c>
      <c r="K95" s="52">
        <v>0</v>
      </c>
      <c r="L95" s="53">
        <v>1274</v>
      </c>
    </row>
    <row r="96" spans="1:12" x14ac:dyDescent="0.2">
      <c r="A96" s="63" t="s">
        <v>18</v>
      </c>
      <c r="B96" s="52">
        <v>19</v>
      </c>
      <c r="C96" s="52">
        <v>98</v>
      </c>
      <c r="D96" s="52">
        <v>63</v>
      </c>
      <c r="E96" s="52">
        <v>571</v>
      </c>
      <c r="F96" s="52">
        <v>0</v>
      </c>
      <c r="G96" s="53">
        <v>751</v>
      </c>
      <c r="H96" s="52">
        <v>118</v>
      </c>
      <c r="I96" s="52">
        <v>321</v>
      </c>
      <c r="J96" s="52">
        <v>312</v>
      </c>
      <c r="K96" s="52">
        <v>0</v>
      </c>
      <c r="L96" s="53">
        <v>751</v>
      </c>
    </row>
    <row r="97" spans="1:17" x14ac:dyDescent="0.2">
      <c r="A97" s="63" t="s">
        <v>19</v>
      </c>
      <c r="B97" s="52">
        <v>10</v>
      </c>
      <c r="C97" s="52">
        <v>15</v>
      </c>
      <c r="D97" s="52">
        <v>13</v>
      </c>
      <c r="E97" s="52">
        <v>320</v>
      </c>
      <c r="F97" s="52">
        <v>0</v>
      </c>
      <c r="G97" s="53">
        <v>358</v>
      </c>
      <c r="H97" s="52">
        <v>55</v>
      </c>
      <c r="I97" s="52">
        <v>8</v>
      </c>
      <c r="J97" s="52">
        <v>295</v>
      </c>
      <c r="K97" s="52">
        <v>0</v>
      </c>
      <c r="L97" s="53">
        <v>358</v>
      </c>
    </row>
    <row r="98" spans="1:17" x14ac:dyDescent="0.2">
      <c r="A98" s="63" t="s">
        <v>20</v>
      </c>
      <c r="B98" s="52">
        <v>0</v>
      </c>
      <c r="C98" s="52">
        <v>43</v>
      </c>
      <c r="D98" s="52">
        <v>146</v>
      </c>
      <c r="E98" s="52">
        <v>265</v>
      </c>
      <c r="F98" s="52">
        <v>0</v>
      </c>
      <c r="G98" s="53">
        <v>454</v>
      </c>
      <c r="H98" s="52">
        <v>454</v>
      </c>
      <c r="I98" s="52">
        <v>0</v>
      </c>
      <c r="J98" s="52">
        <v>0</v>
      </c>
      <c r="K98" s="52">
        <v>0</v>
      </c>
      <c r="L98" s="53">
        <v>454</v>
      </c>
    </row>
    <row r="99" spans="1:17" x14ac:dyDescent="0.2">
      <c r="A99" s="63" t="s">
        <v>21</v>
      </c>
      <c r="B99" s="52">
        <v>9</v>
      </c>
      <c r="C99" s="52">
        <v>62</v>
      </c>
      <c r="D99" s="52">
        <v>47</v>
      </c>
      <c r="E99" s="52">
        <v>250</v>
      </c>
      <c r="F99" s="52">
        <v>0</v>
      </c>
      <c r="G99" s="53">
        <v>368</v>
      </c>
      <c r="H99" s="52">
        <v>204</v>
      </c>
      <c r="I99" s="52">
        <v>164</v>
      </c>
      <c r="J99" s="52">
        <v>0</v>
      </c>
      <c r="K99" s="52">
        <v>0</v>
      </c>
      <c r="L99" s="53">
        <v>368</v>
      </c>
    </row>
    <row r="100" spans="1:17" x14ac:dyDescent="0.2">
      <c r="A100" s="63" t="s">
        <v>22</v>
      </c>
      <c r="B100" s="52">
        <v>9</v>
      </c>
      <c r="C100" s="52">
        <v>66</v>
      </c>
      <c r="D100" s="52">
        <v>166</v>
      </c>
      <c r="E100" s="52">
        <v>403</v>
      </c>
      <c r="F100" s="52">
        <v>0</v>
      </c>
      <c r="G100" s="53">
        <v>644</v>
      </c>
      <c r="H100" s="52">
        <v>573</v>
      </c>
      <c r="I100" s="52">
        <v>71</v>
      </c>
      <c r="J100" s="52">
        <v>0</v>
      </c>
      <c r="K100" s="52">
        <v>0</v>
      </c>
      <c r="L100" s="53">
        <v>644</v>
      </c>
    </row>
    <row r="101" spans="1:17" x14ac:dyDescent="0.2">
      <c r="A101" s="63" t="s">
        <v>23</v>
      </c>
      <c r="B101" s="52">
        <v>81</v>
      </c>
      <c r="C101" s="52">
        <v>286</v>
      </c>
      <c r="D101" s="52">
        <v>412</v>
      </c>
      <c r="E101" s="52">
        <v>2028</v>
      </c>
      <c r="F101" s="52">
        <v>0</v>
      </c>
      <c r="G101" s="53">
        <v>2807</v>
      </c>
      <c r="H101" s="52">
        <v>2807</v>
      </c>
      <c r="I101" s="52">
        <v>0</v>
      </c>
      <c r="J101" s="52">
        <v>0</v>
      </c>
      <c r="K101" s="52">
        <v>0</v>
      </c>
      <c r="L101" s="53">
        <v>2807</v>
      </c>
    </row>
    <row r="102" spans="1:17" x14ac:dyDescent="0.2">
      <c r="A102" s="63" t="s">
        <v>24</v>
      </c>
      <c r="B102" s="52">
        <v>3</v>
      </c>
      <c r="C102" s="52">
        <v>14</v>
      </c>
      <c r="D102" s="52">
        <v>9</v>
      </c>
      <c r="E102" s="52">
        <v>103</v>
      </c>
      <c r="F102" s="52">
        <v>2</v>
      </c>
      <c r="G102" s="53">
        <v>131</v>
      </c>
      <c r="H102" s="52">
        <v>86</v>
      </c>
      <c r="I102" s="52">
        <v>9</v>
      </c>
      <c r="J102" s="52">
        <v>34</v>
      </c>
      <c r="K102" s="52">
        <v>2</v>
      </c>
      <c r="L102" s="53">
        <v>131</v>
      </c>
    </row>
    <row r="103" spans="1:17" x14ac:dyDescent="0.2">
      <c r="A103" s="63" t="s">
        <v>25</v>
      </c>
      <c r="B103" s="52">
        <v>8</v>
      </c>
      <c r="C103" s="52">
        <v>23</v>
      </c>
      <c r="D103" s="52">
        <v>19</v>
      </c>
      <c r="E103" s="52">
        <v>212</v>
      </c>
      <c r="F103" s="52">
        <v>1</v>
      </c>
      <c r="G103" s="53">
        <v>263</v>
      </c>
      <c r="H103" s="52">
        <v>240</v>
      </c>
      <c r="I103" s="52">
        <v>8</v>
      </c>
      <c r="J103" s="52">
        <v>15</v>
      </c>
      <c r="K103" s="52">
        <v>0</v>
      </c>
      <c r="L103" s="53">
        <v>263</v>
      </c>
    </row>
    <row r="104" spans="1:17" x14ac:dyDescent="0.2">
      <c r="A104" s="63" t="s">
        <v>26</v>
      </c>
      <c r="B104" s="52">
        <v>12</v>
      </c>
      <c r="C104" s="52">
        <v>58</v>
      </c>
      <c r="D104" s="52">
        <v>53</v>
      </c>
      <c r="E104" s="52">
        <v>229</v>
      </c>
      <c r="F104" s="52">
        <v>0</v>
      </c>
      <c r="G104" s="53">
        <v>352</v>
      </c>
      <c r="H104" s="52">
        <v>352</v>
      </c>
      <c r="I104" s="52">
        <v>0</v>
      </c>
      <c r="J104" s="52">
        <v>0</v>
      </c>
      <c r="K104" s="52">
        <v>0</v>
      </c>
      <c r="L104" s="53">
        <v>352</v>
      </c>
    </row>
    <row r="105" spans="1:17" x14ac:dyDescent="0.2">
      <c r="A105" s="63" t="s">
        <v>27</v>
      </c>
      <c r="B105" s="52">
        <v>0</v>
      </c>
      <c r="C105" s="52">
        <v>0</v>
      </c>
      <c r="D105" s="52">
        <v>0</v>
      </c>
      <c r="E105" s="52">
        <v>3</v>
      </c>
      <c r="F105" s="52">
        <v>0</v>
      </c>
      <c r="G105" s="53">
        <v>3</v>
      </c>
      <c r="H105" s="52">
        <v>3</v>
      </c>
      <c r="I105" s="52">
        <v>0</v>
      </c>
      <c r="J105" s="52">
        <v>0</v>
      </c>
      <c r="K105" s="52">
        <v>0</v>
      </c>
      <c r="L105" s="53">
        <v>3</v>
      </c>
    </row>
    <row r="106" spans="1:17" x14ac:dyDescent="0.2">
      <c r="A106" s="63" t="s">
        <v>28</v>
      </c>
      <c r="B106" s="52">
        <v>74</v>
      </c>
      <c r="C106" s="52">
        <v>234</v>
      </c>
      <c r="D106" s="52">
        <v>137</v>
      </c>
      <c r="E106" s="52">
        <v>1115</v>
      </c>
      <c r="F106" s="52">
        <v>0</v>
      </c>
      <c r="G106" s="53">
        <v>1560</v>
      </c>
      <c r="H106" s="52">
        <v>605</v>
      </c>
      <c r="I106" s="52">
        <v>120</v>
      </c>
      <c r="J106" s="52">
        <v>835</v>
      </c>
      <c r="K106" s="52">
        <v>0</v>
      </c>
      <c r="L106" s="53">
        <v>1560</v>
      </c>
    </row>
    <row r="107" spans="1:17" x14ac:dyDescent="0.2">
      <c r="A107" s="63" t="s">
        <v>29</v>
      </c>
      <c r="B107" s="52">
        <v>29</v>
      </c>
      <c r="C107" s="52">
        <v>92</v>
      </c>
      <c r="D107" s="52">
        <v>66</v>
      </c>
      <c r="E107" s="52">
        <v>453</v>
      </c>
      <c r="F107" s="52">
        <v>1</v>
      </c>
      <c r="G107" s="53">
        <v>641</v>
      </c>
      <c r="H107" s="52">
        <v>632</v>
      </c>
      <c r="I107" s="52">
        <v>8</v>
      </c>
      <c r="J107" s="52">
        <v>1</v>
      </c>
      <c r="K107" s="52">
        <v>0</v>
      </c>
      <c r="L107" s="53">
        <v>641</v>
      </c>
    </row>
    <row r="108" spans="1:17" x14ac:dyDescent="0.2">
      <c r="A108" s="63" t="s">
        <v>30</v>
      </c>
      <c r="B108" s="52">
        <v>4</v>
      </c>
      <c r="C108" s="52">
        <v>7</v>
      </c>
      <c r="D108" s="52">
        <v>4</v>
      </c>
      <c r="E108" s="52">
        <v>17</v>
      </c>
      <c r="F108" s="52">
        <v>0</v>
      </c>
      <c r="G108" s="53">
        <v>32</v>
      </c>
      <c r="H108" s="52">
        <v>32</v>
      </c>
      <c r="I108" s="52">
        <v>0</v>
      </c>
      <c r="J108" s="52">
        <v>0</v>
      </c>
      <c r="K108" s="52">
        <v>0</v>
      </c>
      <c r="L108" s="53">
        <v>32</v>
      </c>
      <c r="M108" s="64"/>
    </row>
    <row r="109" spans="1:17" ht="12" thickBot="1" x14ac:dyDescent="0.25">
      <c r="A109" s="65" t="s">
        <v>31</v>
      </c>
      <c r="B109" s="55">
        <v>3</v>
      </c>
      <c r="C109" s="55">
        <v>22</v>
      </c>
      <c r="D109" s="55">
        <v>22</v>
      </c>
      <c r="E109" s="55">
        <v>101</v>
      </c>
      <c r="F109" s="55">
        <v>3</v>
      </c>
      <c r="G109" s="56">
        <v>151</v>
      </c>
      <c r="H109" s="55">
        <v>73</v>
      </c>
      <c r="I109" s="55">
        <v>3</v>
      </c>
      <c r="J109" s="55">
        <v>75</v>
      </c>
      <c r="K109" s="55">
        <v>0</v>
      </c>
      <c r="L109" s="56">
        <v>151</v>
      </c>
      <c r="M109" s="66"/>
      <c r="N109" s="67"/>
    </row>
    <row r="110" spans="1:17" s="86" customFormat="1" ht="13.5" thickBot="1" x14ac:dyDescent="0.25">
      <c r="A110" s="97" t="s">
        <v>1</v>
      </c>
      <c r="B110" s="81">
        <f>SUM(B80:B109)</f>
        <v>815</v>
      </c>
      <c r="C110" s="81">
        <f t="shared" ref="C110:L110" si="1">SUM(C80:C109)</f>
        <v>3053</v>
      </c>
      <c r="D110" s="81">
        <f t="shared" si="1"/>
        <v>2541</v>
      </c>
      <c r="E110" s="81">
        <f t="shared" si="1"/>
        <v>14055</v>
      </c>
      <c r="F110" s="81">
        <f t="shared" si="1"/>
        <v>394</v>
      </c>
      <c r="G110" s="81">
        <f t="shared" si="1"/>
        <v>20858</v>
      </c>
      <c r="H110" s="81">
        <f t="shared" si="1"/>
        <v>17539</v>
      </c>
      <c r="I110" s="81">
        <f t="shared" si="1"/>
        <v>1639</v>
      </c>
      <c r="J110" s="81">
        <f t="shared" si="1"/>
        <v>1678</v>
      </c>
      <c r="K110" s="81">
        <f t="shared" si="1"/>
        <v>2</v>
      </c>
      <c r="L110" s="81">
        <f t="shared" si="1"/>
        <v>20858</v>
      </c>
      <c r="M110" s="98"/>
      <c r="N110" s="99"/>
      <c r="Q110" s="91"/>
    </row>
    <row r="111" spans="1:17" x14ac:dyDescent="0.2">
      <c r="A111" s="4" t="s">
        <v>67</v>
      </c>
      <c r="M111" s="64"/>
    </row>
    <row r="112" spans="1:17" x14ac:dyDescent="0.2">
      <c r="A112" s="4" t="s">
        <v>72</v>
      </c>
    </row>
    <row r="113" spans="1:55" x14ac:dyDescent="0.2">
      <c r="A113" s="20"/>
    </row>
    <row r="114" spans="1:55" x14ac:dyDescent="0.2">
      <c r="A114" s="20"/>
    </row>
    <row r="115" spans="1:55" ht="16.5" thickBot="1" x14ac:dyDescent="0.3">
      <c r="A115" s="15" t="s">
        <v>77</v>
      </c>
      <c r="B115" s="2"/>
      <c r="C115" s="2"/>
      <c r="D115" s="2"/>
      <c r="E115" s="2"/>
      <c r="F115" s="2"/>
      <c r="G115" s="2"/>
      <c r="H115" s="2"/>
      <c r="I115" s="2"/>
      <c r="J115" s="2"/>
      <c r="L115" s="7"/>
    </row>
    <row r="116" spans="1:55" s="86" customFormat="1" ht="15.75" customHeight="1" thickBot="1" x14ac:dyDescent="0.25">
      <c r="A116" s="87" t="s">
        <v>0</v>
      </c>
      <c r="B116" s="10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 t="s">
        <v>42</v>
      </c>
      <c r="N116" s="101"/>
      <c r="O116" s="101" t="s">
        <v>68</v>
      </c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2" t="s">
        <v>1</v>
      </c>
      <c r="BC116" s="103"/>
    </row>
    <row r="117" spans="1:55" s="86" customFormat="1" ht="13.5" thickBot="1" x14ac:dyDescent="0.25">
      <c r="A117" s="104"/>
      <c r="B117" s="105">
        <v>1</v>
      </c>
      <c r="C117" s="106">
        <v>2</v>
      </c>
      <c r="D117" s="106">
        <v>3</v>
      </c>
      <c r="E117" s="106">
        <v>4</v>
      </c>
      <c r="F117" s="106">
        <v>5</v>
      </c>
      <c r="G117" s="106">
        <v>6</v>
      </c>
      <c r="H117" s="106">
        <v>7</v>
      </c>
      <c r="I117" s="106">
        <v>8</v>
      </c>
      <c r="J117" s="106">
        <v>9</v>
      </c>
      <c r="K117" s="106">
        <v>10</v>
      </c>
      <c r="L117" s="106">
        <v>11</v>
      </c>
      <c r="M117" s="106">
        <v>12</v>
      </c>
      <c r="N117" s="106">
        <v>13</v>
      </c>
      <c r="O117" s="106">
        <v>14</v>
      </c>
      <c r="P117" s="106">
        <v>15</v>
      </c>
      <c r="Q117" s="106">
        <v>16</v>
      </c>
      <c r="R117" s="106">
        <v>17</v>
      </c>
      <c r="S117" s="106">
        <v>18</v>
      </c>
      <c r="T117" s="106">
        <v>19</v>
      </c>
      <c r="U117" s="106">
        <v>20</v>
      </c>
      <c r="V117" s="106">
        <v>21</v>
      </c>
      <c r="W117" s="106">
        <v>22</v>
      </c>
      <c r="X117" s="106">
        <v>23</v>
      </c>
      <c r="Y117" s="106">
        <v>24</v>
      </c>
      <c r="Z117" s="106">
        <v>25</v>
      </c>
      <c r="AA117" s="106">
        <v>26</v>
      </c>
      <c r="AB117" s="106">
        <v>27</v>
      </c>
      <c r="AC117" s="106">
        <v>28</v>
      </c>
      <c r="AD117" s="106">
        <v>29</v>
      </c>
      <c r="AE117" s="106">
        <v>30</v>
      </c>
      <c r="AF117" s="106">
        <v>31</v>
      </c>
      <c r="AG117" s="106">
        <v>32</v>
      </c>
      <c r="AH117" s="106">
        <v>33</v>
      </c>
      <c r="AI117" s="106">
        <v>34</v>
      </c>
      <c r="AJ117" s="106">
        <v>35</v>
      </c>
      <c r="AK117" s="106">
        <v>36</v>
      </c>
      <c r="AL117" s="106">
        <v>37</v>
      </c>
      <c r="AM117" s="106">
        <v>38</v>
      </c>
      <c r="AN117" s="106">
        <v>39</v>
      </c>
      <c r="AO117" s="106">
        <v>40</v>
      </c>
      <c r="AP117" s="106">
        <v>41</v>
      </c>
      <c r="AQ117" s="106">
        <v>42</v>
      </c>
      <c r="AR117" s="106">
        <v>43</v>
      </c>
      <c r="AS117" s="106">
        <v>44</v>
      </c>
      <c r="AT117" s="106">
        <v>45</v>
      </c>
      <c r="AU117" s="106">
        <v>46</v>
      </c>
      <c r="AV117" s="106">
        <v>47</v>
      </c>
      <c r="AW117" s="106">
        <v>48</v>
      </c>
      <c r="AX117" s="106">
        <v>49</v>
      </c>
      <c r="AY117" s="106">
        <v>50</v>
      </c>
      <c r="AZ117" s="106">
        <v>51</v>
      </c>
      <c r="BA117" s="107">
        <v>52</v>
      </c>
      <c r="BB117" s="108"/>
      <c r="BC117" s="103"/>
    </row>
    <row r="118" spans="1:55" ht="15.75" customHeight="1" x14ac:dyDescent="0.2">
      <c r="A118" s="69" t="s">
        <v>2</v>
      </c>
      <c r="B118" s="52">
        <v>11</v>
      </c>
      <c r="C118" s="52">
        <v>16</v>
      </c>
      <c r="D118" s="52">
        <v>22</v>
      </c>
      <c r="E118" s="52">
        <v>14</v>
      </c>
      <c r="F118" s="52">
        <v>17</v>
      </c>
      <c r="G118" s="52">
        <v>8</v>
      </c>
      <c r="H118" s="52">
        <v>8</v>
      </c>
      <c r="I118" s="52">
        <v>7</v>
      </c>
      <c r="J118" s="52">
        <v>9</v>
      </c>
      <c r="K118" s="52">
        <v>7</v>
      </c>
      <c r="L118" s="52">
        <v>9</v>
      </c>
      <c r="M118" s="52">
        <v>15</v>
      </c>
      <c r="N118" s="52">
        <v>14</v>
      </c>
      <c r="O118" s="52">
        <v>21</v>
      </c>
      <c r="P118" s="52">
        <v>29</v>
      </c>
      <c r="Q118" s="52">
        <v>8</v>
      </c>
      <c r="R118" s="52">
        <v>15</v>
      </c>
      <c r="S118" s="52">
        <v>18</v>
      </c>
      <c r="T118" s="52">
        <v>11</v>
      </c>
      <c r="U118" s="52">
        <v>10</v>
      </c>
      <c r="V118" s="52">
        <v>14</v>
      </c>
      <c r="W118" s="52">
        <v>17</v>
      </c>
      <c r="X118" s="52">
        <v>16</v>
      </c>
      <c r="Y118" s="52">
        <v>14</v>
      </c>
      <c r="Z118" s="52">
        <v>13</v>
      </c>
      <c r="AA118" s="52">
        <v>12</v>
      </c>
      <c r="AB118" s="52">
        <v>10</v>
      </c>
      <c r="AC118" s="52">
        <v>11</v>
      </c>
      <c r="AD118" s="52">
        <v>17</v>
      </c>
      <c r="AE118" s="52">
        <v>28</v>
      </c>
      <c r="AF118" s="52">
        <v>24</v>
      </c>
      <c r="AG118" s="52">
        <v>15</v>
      </c>
      <c r="AH118" s="52">
        <v>13</v>
      </c>
      <c r="AI118" s="52">
        <v>15</v>
      </c>
      <c r="AJ118" s="52">
        <v>19</v>
      </c>
      <c r="AK118" s="52">
        <v>10</v>
      </c>
      <c r="AL118" s="52">
        <v>11</v>
      </c>
      <c r="AM118" s="52">
        <v>15</v>
      </c>
      <c r="AN118" s="52">
        <v>17</v>
      </c>
      <c r="AO118" s="52">
        <v>13</v>
      </c>
      <c r="AP118" s="52">
        <v>13</v>
      </c>
      <c r="AQ118" s="52">
        <v>10</v>
      </c>
      <c r="AR118" s="52">
        <v>11</v>
      </c>
      <c r="AS118" s="52">
        <v>17</v>
      </c>
      <c r="AT118" s="52">
        <v>13</v>
      </c>
      <c r="AU118" s="52">
        <v>10</v>
      </c>
      <c r="AV118" s="52">
        <v>17</v>
      </c>
      <c r="AW118" s="52">
        <v>13</v>
      </c>
      <c r="AX118" s="52">
        <v>21</v>
      </c>
      <c r="AY118" s="52">
        <v>19</v>
      </c>
      <c r="AZ118" s="52">
        <v>23</v>
      </c>
      <c r="BA118" s="52">
        <v>25</v>
      </c>
      <c r="BB118" s="70">
        <f>SUM(B118:BA118)</f>
        <v>765</v>
      </c>
      <c r="BC118" s="68"/>
    </row>
    <row r="119" spans="1:55" ht="15.75" customHeight="1" x14ac:dyDescent="0.2">
      <c r="A119" s="71" t="s">
        <v>3</v>
      </c>
      <c r="B119" s="52">
        <v>5</v>
      </c>
      <c r="C119" s="52">
        <v>1</v>
      </c>
      <c r="D119" s="52">
        <v>6</v>
      </c>
      <c r="E119" s="52">
        <v>13</v>
      </c>
      <c r="F119" s="52">
        <v>3</v>
      </c>
      <c r="G119" s="52">
        <v>2</v>
      </c>
      <c r="H119" s="52">
        <v>5</v>
      </c>
      <c r="I119" s="52">
        <v>6</v>
      </c>
      <c r="J119" s="52">
        <v>20</v>
      </c>
      <c r="K119" s="52">
        <v>16</v>
      </c>
      <c r="L119" s="52">
        <v>14</v>
      </c>
      <c r="M119" s="52">
        <v>9</v>
      </c>
      <c r="N119" s="52">
        <v>10</v>
      </c>
      <c r="O119" s="52">
        <v>4</v>
      </c>
      <c r="P119" s="52">
        <v>6</v>
      </c>
      <c r="Q119" s="52">
        <v>7</v>
      </c>
      <c r="R119" s="52">
        <v>9</v>
      </c>
      <c r="S119" s="52">
        <v>5</v>
      </c>
      <c r="T119" s="52">
        <v>3</v>
      </c>
      <c r="U119" s="52">
        <v>3</v>
      </c>
      <c r="V119" s="52">
        <v>6</v>
      </c>
      <c r="W119" s="52">
        <v>1</v>
      </c>
      <c r="X119" s="52">
        <v>6</v>
      </c>
      <c r="Y119" s="52">
        <v>1</v>
      </c>
      <c r="Z119" s="52">
        <v>3</v>
      </c>
      <c r="AA119" s="52">
        <v>3</v>
      </c>
      <c r="AB119" s="52">
        <v>2</v>
      </c>
      <c r="AC119" s="52">
        <v>4</v>
      </c>
      <c r="AD119" s="52">
        <v>3</v>
      </c>
      <c r="AE119" s="52">
        <v>2</v>
      </c>
      <c r="AF119" s="52">
        <v>1</v>
      </c>
      <c r="AG119" s="52">
        <v>1</v>
      </c>
      <c r="AH119" s="52">
        <v>4</v>
      </c>
      <c r="AI119" s="52">
        <v>5</v>
      </c>
      <c r="AJ119" s="52">
        <v>4</v>
      </c>
      <c r="AK119" s="52">
        <v>2</v>
      </c>
      <c r="AL119" s="52">
        <v>2</v>
      </c>
      <c r="AM119" s="52">
        <v>6</v>
      </c>
      <c r="AN119" s="52">
        <v>7</v>
      </c>
      <c r="AO119" s="52">
        <v>2</v>
      </c>
      <c r="AP119" s="52">
        <v>7</v>
      </c>
      <c r="AQ119" s="52">
        <v>8</v>
      </c>
      <c r="AR119" s="52">
        <v>4</v>
      </c>
      <c r="AS119" s="52">
        <v>4</v>
      </c>
      <c r="AT119" s="52">
        <v>2</v>
      </c>
      <c r="AU119" s="52">
        <v>1</v>
      </c>
      <c r="AV119" s="52">
        <v>3</v>
      </c>
      <c r="AW119" s="52">
        <v>2</v>
      </c>
      <c r="AX119" s="52">
        <v>3</v>
      </c>
      <c r="AY119" s="52">
        <v>8</v>
      </c>
      <c r="AZ119" s="52">
        <v>4</v>
      </c>
      <c r="BA119" s="52">
        <v>9</v>
      </c>
      <c r="BB119" s="70">
        <f t="shared" ref="BB119:BB147" si="2">SUM(B119:BA119)</f>
        <v>267</v>
      </c>
      <c r="BC119" s="68"/>
    </row>
    <row r="120" spans="1:55" ht="15.75" customHeight="1" x14ac:dyDescent="0.2">
      <c r="A120" s="71" t="s">
        <v>4</v>
      </c>
      <c r="B120" s="52">
        <v>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1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1</v>
      </c>
      <c r="AM120" s="52">
        <v>1</v>
      </c>
      <c r="AN120" s="52">
        <v>0</v>
      </c>
      <c r="AO120" s="52">
        <v>0</v>
      </c>
      <c r="AP120" s="52">
        <v>1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70">
        <f t="shared" si="2"/>
        <v>4</v>
      </c>
      <c r="BC120" s="68"/>
    </row>
    <row r="121" spans="1:55" ht="15.75" customHeight="1" x14ac:dyDescent="0.2">
      <c r="A121" s="71" t="s">
        <v>5</v>
      </c>
      <c r="B121" s="52">
        <v>0</v>
      </c>
      <c r="C121" s="52">
        <v>3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3</v>
      </c>
      <c r="L121" s="52">
        <v>0</v>
      </c>
      <c r="M121" s="52">
        <v>0</v>
      </c>
      <c r="N121" s="52">
        <v>0</v>
      </c>
      <c r="O121" s="52">
        <v>1</v>
      </c>
      <c r="P121" s="52">
        <v>2</v>
      </c>
      <c r="Q121" s="52">
        <v>7</v>
      </c>
      <c r="R121" s="52">
        <v>0</v>
      </c>
      <c r="S121" s="52">
        <v>0</v>
      </c>
      <c r="T121" s="52">
        <v>4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52">
        <v>0</v>
      </c>
      <c r="AD121" s="52">
        <v>0</v>
      </c>
      <c r="AE121" s="52">
        <v>4</v>
      </c>
      <c r="AF121" s="52">
        <v>0</v>
      </c>
      <c r="AG121" s="52">
        <v>0</v>
      </c>
      <c r="AH121" s="52">
        <v>0</v>
      </c>
      <c r="AI121" s="52">
        <v>1</v>
      </c>
      <c r="AJ121" s="52">
        <v>0</v>
      </c>
      <c r="AK121" s="52">
        <v>0</v>
      </c>
      <c r="AL121" s="52">
        <v>0</v>
      </c>
      <c r="AM121" s="52">
        <v>0</v>
      </c>
      <c r="AN121" s="52">
        <v>13</v>
      </c>
      <c r="AO121" s="52">
        <v>15</v>
      </c>
      <c r="AP121" s="52">
        <v>14</v>
      </c>
      <c r="AQ121" s="52">
        <v>5</v>
      </c>
      <c r="AR121" s="52">
        <v>0</v>
      </c>
      <c r="AS121" s="52">
        <v>2</v>
      </c>
      <c r="AT121" s="52">
        <v>12</v>
      </c>
      <c r="AU121" s="52">
        <v>2</v>
      </c>
      <c r="AV121" s="52">
        <v>0</v>
      </c>
      <c r="AW121" s="52">
        <v>0</v>
      </c>
      <c r="AX121" s="52">
        <v>4</v>
      </c>
      <c r="AY121" s="52">
        <v>4</v>
      </c>
      <c r="AZ121" s="52">
        <v>2</v>
      </c>
      <c r="BA121" s="52">
        <v>0</v>
      </c>
      <c r="BB121" s="70">
        <f t="shared" si="2"/>
        <v>98</v>
      </c>
      <c r="BC121" s="68"/>
    </row>
    <row r="122" spans="1:55" ht="15.75" customHeight="1" x14ac:dyDescent="0.2">
      <c r="A122" s="71" t="s">
        <v>6</v>
      </c>
      <c r="B122" s="52">
        <v>43</v>
      </c>
      <c r="C122" s="52">
        <v>54</v>
      </c>
      <c r="D122" s="52">
        <v>58</v>
      </c>
      <c r="E122" s="52">
        <v>122</v>
      </c>
      <c r="F122" s="52">
        <v>71</v>
      </c>
      <c r="G122" s="52">
        <v>87</v>
      </c>
      <c r="H122" s="52">
        <v>130</v>
      </c>
      <c r="I122" s="52">
        <v>189</v>
      </c>
      <c r="J122" s="52">
        <v>251</v>
      </c>
      <c r="K122" s="52">
        <v>238</v>
      </c>
      <c r="L122" s="52">
        <v>205</v>
      </c>
      <c r="M122" s="52">
        <v>168</v>
      </c>
      <c r="N122" s="52">
        <v>137</v>
      </c>
      <c r="O122" s="52">
        <v>87</v>
      </c>
      <c r="P122" s="52">
        <v>55</v>
      </c>
      <c r="Q122" s="52">
        <v>57</v>
      </c>
      <c r="R122" s="52">
        <v>74</v>
      </c>
      <c r="S122" s="52">
        <v>107</v>
      </c>
      <c r="T122" s="52">
        <v>125</v>
      </c>
      <c r="U122" s="52">
        <v>132</v>
      </c>
      <c r="V122" s="52">
        <v>82</v>
      </c>
      <c r="W122" s="52">
        <v>60</v>
      </c>
      <c r="X122" s="52">
        <v>73</v>
      </c>
      <c r="Y122" s="52">
        <v>82</v>
      </c>
      <c r="Z122" s="52">
        <v>73</v>
      </c>
      <c r="AA122" s="52">
        <v>82</v>
      </c>
      <c r="AB122" s="52">
        <v>73</v>
      </c>
      <c r="AC122" s="52">
        <v>81</v>
      </c>
      <c r="AD122" s="52">
        <v>66</v>
      </c>
      <c r="AE122" s="52">
        <v>79</v>
      </c>
      <c r="AF122" s="52">
        <v>60</v>
      </c>
      <c r="AG122" s="52">
        <v>57</v>
      </c>
      <c r="AH122" s="52">
        <v>81</v>
      </c>
      <c r="AI122" s="52">
        <v>99</v>
      </c>
      <c r="AJ122" s="52">
        <v>84</v>
      </c>
      <c r="AK122" s="52">
        <v>104</v>
      </c>
      <c r="AL122" s="52">
        <v>100</v>
      </c>
      <c r="AM122" s="52">
        <v>87</v>
      </c>
      <c r="AN122" s="52">
        <v>119</v>
      </c>
      <c r="AO122" s="52">
        <v>48</v>
      </c>
      <c r="AP122" s="52">
        <v>47</v>
      </c>
      <c r="AQ122" s="52">
        <v>119</v>
      </c>
      <c r="AR122" s="52">
        <v>132</v>
      </c>
      <c r="AS122" s="52">
        <v>109</v>
      </c>
      <c r="AT122" s="52">
        <v>107</v>
      </c>
      <c r="AU122" s="52">
        <v>110</v>
      </c>
      <c r="AV122" s="52">
        <v>98</v>
      </c>
      <c r="AW122" s="52">
        <v>144</v>
      </c>
      <c r="AX122" s="52">
        <v>192</v>
      </c>
      <c r="AY122" s="52">
        <v>218</v>
      </c>
      <c r="AZ122" s="52">
        <v>186</v>
      </c>
      <c r="BA122" s="52">
        <v>172</v>
      </c>
      <c r="BB122" s="70">
        <f t="shared" si="2"/>
        <v>5614</v>
      </c>
      <c r="BC122" s="68"/>
    </row>
    <row r="123" spans="1:55" ht="15.75" customHeight="1" x14ac:dyDescent="0.2">
      <c r="A123" s="71" t="s">
        <v>7</v>
      </c>
      <c r="B123" s="52">
        <v>0</v>
      </c>
      <c r="C123" s="52">
        <v>1</v>
      </c>
      <c r="D123" s="52">
        <v>2</v>
      </c>
      <c r="E123" s="52">
        <v>2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3</v>
      </c>
      <c r="P123" s="52">
        <v>2</v>
      </c>
      <c r="Q123" s="52">
        <v>0</v>
      </c>
      <c r="R123" s="52">
        <v>0</v>
      </c>
      <c r="S123" s="52">
        <v>3</v>
      </c>
      <c r="T123" s="52">
        <v>5</v>
      </c>
      <c r="U123" s="52">
        <v>2</v>
      </c>
      <c r="V123" s="52">
        <v>1</v>
      </c>
      <c r="W123" s="52">
        <v>1</v>
      </c>
      <c r="X123" s="52">
        <v>1</v>
      </c>
      <c r="Y123" s="52">
        <v>3</v>
      </c>
      <c r="Z123" s="52">
        <v>0</v>
      </c>
      <c r="AA123" s="52">
        <v>0</v>
      </c>
      <c r="AB123" s="52">
        <v>0</v>
      </c>
      <c r="AC123" s="52">
        <v>0</v>
      </c>
      <c r="AD123" s="52">
        <v>0</v>
      </c>
      <c r="AE123" s="52">
        <v>1</v>
      </c>
      <c r="AF123" s="52">
        <v>1</v>
      </c>
      <c r="AG123" s="52">
        <v>0</v>
      </c>
      <c r="AH123" s="52">
        <v>0</v>
      </c>
      <c r="AI123" s="52">
        <v>0</v>
      </c>
      <c r="AJ123" s="52">
        <v>1</v>
      </c>
      <c r="AK123" s="52">
        <v>1</v>
      </c>
      <c r="AL123" s="52">
        <v>1</v>
      </c>
      <c r="AM123" s="52">
        <v>2</v>
      </c>
      <c r="AN123" s="52">
        <v>0</v>
      </c>
      <c r="AO123" s="52">
        <v>0</v>
      </c>
      <c r="AP123" s="52">
        <v>2</v>
      </c>
      <c r="AQ123" s="52">
        <v>0</v>
      </c>
      <c r="AR123" s="52">
        <v>0</v>
      </c>
      <c r="AS123" s="52">
        <v>0</v>
      </c>
      <c r="AT123" s="52">
        <v>0</v>
      </c>
      <c r="AU123" s="52">
        <v>0</v>
      </c>
      <c r="AV123" s="52">
        <v>0</v>
      </c>
      <c r="AW123" s="52">
        <v>0</v>
      </c>
      <c r="AX123" s="52">
        <v>0</v>
      </c>
      <c r="AY123" s="52">
        <v>0</v>
      </c>
      <c r="AZ123" s="52">
        <v>0</v>
      </c>
      <c r="BA123" s="52">
        <v>0</v>
      </c>
      <c r="BB123" s="70">
        <f t="shared" si="2"/>
        <v>35</v>
      </c>
      <c r="BC123" s="68"/>
    </row>
    <row r="124" spans="1:55" ht="15.75" customHeight="1" x14ac:dyDescent="0.2">
      <c r="A124" s="71" t="s">
        <v>8</v>
      </c>
      <c r="B124" s="52">
        <v>25</v>
      </c>
      <c r="C124" s="52">
        <v>13</v>
      </c>
      <c r="D124" s="52">
        <v>11</v>
      </c>
      <c r="E124" s="52">
        <v>19</v>
      </c>
      <c r="F124" s="52">
        <v>10</v>
      </c>
      <c r="G124" s="52">
        <v>19</v>
      </c>
      <c r="H124" s="52">
        <v>18</v>
      </c>
      <c r="I124" s="52">
        <v>13</v>
      </c>
      <c r="J124" s="52">
        <v>13</v>
      </c>
      <c r="K124" s="52">
        <v>14</v>
      </c>
      <c r="L124" s="52">
        <v>17</v>
      </c>
      <c r="M124" s="52">
        <v>24</v>
      </c>
      <c r="N124" s="52">
        <v>14</v>
      </c>
      <c r="O124" s="52">
        <v>24</v>
      </c>
      <c r="P124" s="52">
        <v>19</v>
      </c>
      <c r="Q124" s="52">
        <v>17</v>
      </c>
      <c r="R124" s="52">
        <v>25</v>
      </c>
      <c r="S124" s="52">
        <v>21</v>
      </c>
      <c r="T124" s="52">
        <v>36</v>
      </c>
      <c r="U124" s="52">
        <v>16</v>
      </c>
      <c r="V124" s="52">
        <v>6</v>
      </c>
      <c r="W124" s="52">
        <v>13</v>
      </c>
      <c r="X124" s="52">
        <v>9</v>
      </c>
      <c r="Y124" s="52">
        <v>16</v>
      </c>
      <c r="Z124" s="52">
        <v>5</v>
      </c>
      <c r="AA124" s="52">
        <v>14</v>
      </c>
      <c r="AB124" s="52">
        <v>14</v>
      </c>
      <c r="AC124" s="52">
        <v>3</v>
      </c>
      <c r="AD124" s="52">
        <v>13</v>
      </c>
      <c r="AE124" s="52">
        <v>16</v>
      </c>
      <c r="AF124" s="52">
        <v>41</v>
      </c>
      <c r="AG124" s="52">
        <v>31</v>
      </c>
      <c r="AH124" s="52">
        <v>27</v>
      </c>
      <c r="AI124" s="52">
        <v>14</v>
      </c>
      <c r="AJ124" s="52">
        <v>21</v>
      </c>
      <c r="AK124" s="52">
        <v>12</v>
      </c>
      <c r="AL124" s="52">
        <v>10</v>
      </c>
      <c r="AM124" s="52">
        <v>14</v>
      </c>
      <c r="AN124" s="52">
        <v>10</v>
      </c>
      <c r="AO124" s="52">
        <v>20</v>
      </c>
      <c r="AP124" s="52">
        <v>10</v>
      </c>
      <c r="AQ124" s="52">
        <v>9</v>
      </c>
      <c r="AR124" s="52">
        <v>17</v>
      </c>
      <c r="AS124" s="52">
        <v>13</v>
      </c>
      <c r="AT124" s="52">
        <v>9</v>
      </c>
      <c r="AU124" s="52">
        <v>21</v>
      </c>
      <c r="AV124" s="52">
        <v>9</v>
      </c>
      <c r="AW124" s="52">
        <v>13</v>
      </c>
      <c r="AX124" s="52">
        <v>13</v>
      </c>
      <c r="AY124" s="52">
        <v>16</v>
      </c>
      <c r="AZ124" s="52">
        <v>13</v>
      </c>
      <c r="BA124" s="52">
        <v>10</v>
      </c>
      <c r="BB124" s="70">
        <f t="shared" si="2"/>
        <v>830</v>
      </c>
      <c r="BC124" s="68"/>
    </row>
    <row r="125" spans="1:55" ht="15.75" customHeight="1" x14ac:dyDescent="0.2">
      <c r="A125" s="71" t="s">
        <v>9</v>
      </c>
      <c r="B125" s="52">
        <v>23</v>
      </c>
      <c r="C125" s="52">
        <v>40</v>
      </c>
      <c r="D125" s="52">
        <v>37</v>
      </c>
      <c r="E125" s="52">
        <v>39</v>
      </c>
      <c r="F125" s="52">
        <v>29</v>
      </c>
      <c r="G125" s="52">
        <v>36</v>
      </c>
      <c r="H125" s="52">
        <v>25</v>
      </c>
      <c r="I125" s="52">
        <v>22</v>
      </c>
      <c r="J125" s="52">
        <v>47</v>
      </c>
      <c r="K125" s="52">
        <v>45</v>
      </c>
      <c r="L125" s="52">
        <v>42</v>
      </c>
      <c r="M125" s="52">
        <v>44</v>
      </c>
      <c r="N125" s="52">
        <v>38</v>
      </c>
      <c r="O125" s="52">
        <v>53</v>
      </c>
      <c r="P125" s="52">
        <v>45</v>
      </c>
      <c r="Q125" s="52">
        <v>43</v>
      </c>
      <c r="R125" s="52">
        <v>45</v>
      </c>
      <c r="S125" s="52">
        <v>24</v>
      </c>
      <c r="T125" s="52">
        <v>48</v>
      </c>
      <c r="U125" s="52">
        <v>47</v>
      </c>
      <c r="V125" s="52">
        <v>32</v>
      </c>
      <c r="W125" s="52">
        <v>16</v>
      </c>
      <c r="X125" s="52">
        <v>23</v>
      </c>
      <c r="Y125" s="52">
        <v>22</v>
      </c>
      <c r="Z125" s="52">
        <v>33</v>
      </c>
      <c r="AA125" s="52">
        <v>32</v>
      </c>
      <c r="AB125" s="52">
        <v>20</v>
      </c>
      <c r="AC125" s="52">
        <v>22</v>
      </c>
      <c r="AD125" s="52">
        <v>32</v>
      </c>
      <c r="AE125" s="52">
        <v>14</v>
      </c>
      <c r="AF125" s="52">
        <v>24</v>
      </c>
      <c r="AG125" s="52">
        <v>25</v>
      </c>
      <c r="AH125" s="52">
        <v>29</v>
      </c>
      <c r="AI125" s="52">
        <v>32</v>
      </c>
      <c r="AJ125" s="52">
        <v>39</v>
      </c>
      <c r="AK125" s="52">
        <v>31</v>
      </c>
      <c r="AL125" s="52">
        <v>52</v>
      </c>
      <c r="AM125" s="52">
        <v>40</v>
      </c>
      <c r="AN125" s="52">
        <v>41</v>
      </c>
      <c r="AO125" s="52">
        <v>53</v>
      </c>
      <c r="AP125" s="52">
        <v>36</v>
      </c>
      <c r="AQ125" s="52">
        <v>69</v>
      </c>
      <c r="AR125" s="52">
        <v>57</v>
      </c>
      <c r="AS125" s="52">
        <v>35</v>
      </c>
      <c r="AT125" s="52">
        <v>34</v>
      </c>
      <c r="AU125" s="52">
        <v>27</v>
      </c>
      <c r="AV125" s="52">
        <v>40</v>
      </c>
      <c r="AW125" s="52">
        <v>28</v>
      </c>
      <c r="AX125" s="52">
        <v>28</v>
      </c>
      <c r="AY125" s="52">
        <v>34</v>
      </c>
      <c r="AZ125" s="52">
        <v>38</v>
      </c>
      <c r="BA125" s="52">
        <v>21</v>
      </c>
      <c r="BB125" s="70">
        <f t="shared" si="2"/>
        <v>1831</v>
      </c>
      <c r="BC125" s="68"/>
    </row>
    <row r="126" spans="1:55" ht="15.75" customHeight="1" x14ac:dyDescent="0.2">
      <c r="A126" s="71" t="s">
        <v>10</v>
      </c>
      <c r="B126" s="52">
        <v>0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  <c r="X126" s="52">
        <v>0</v>
      </c>
      <c r="Y126" s="52">
        <v>0</v>
      </c>
      <c r="Z126" s="52">
        <v>0</v>
      </c>
      <c r="AA126" s="52">
        <v>0</v>
      </c>
      <c r="AB126" s="52">
        <v>0</v>
      </c>
      <c r="AC126" s="52">
        <v>0</v>
      </c>
      <c r="AD126" s="52">
        <v>0</v>
      </c>
      <c r="AE126" s="52">
        <v>0</v>
      </c>
      <c r="AF126" s="52">
        <v>0</v>
      </c>
      <c r="AG126" s="52">
        <v>0</v>
      </c>
      <c r="AH126" s="52">
        <v>0</v>
      </c>
      <c r="AI126" s="52">
        <v>0</v>
      </c>
      <c r="AJ126" s="52">
        <v>0</v>
      </c>
      <c r="AK126" s="52">
        <v>0</v>
      </c>
      <c r="AL126" s="52">
        <v>0</v>
      </c>
      <c r="AM126" s="52">
        <v>0</v>
      </c>
      <c r="AN126" s="52">
        <v>0</v>
      </c>
      <c r="AO126" s="52">
        <v>0</v>
      </c>
      <c r="AP126" s="52">
        <v>0</v>
      </c>
      <c r="AQ126" s="52">
        <v>0</v>
      </c>
      <c r="AR126" s="52">
        <v>0</v>
      </c>
      <c r="AS126" s="52">
        <v>0</v>
      </c>
      <c r="AT126" s="52">
        <v>0</v>
      </c>
      <c r="AU126" s="52">
        <v>0</v>
      </c>
      <c r="AV126" s="52">
        <v>0</v>
      </c>
      <c r="AW126" s="52">
        <v>0</v>
      </c>
      <c r="AX126" s="52">
        <v>0</v>
      </c>
      <c r="AY126" s="52">
        <v>0</v>
      </c>
      <c r="AZ126" s="52">
        <v>0</v>
      </c>
      <c r="BA126" s="52">
        <v>0</v>
      </c>
      <c r="BB126" s="70">
        <f t="shared" si="2"/>
        <v>0</v>
      </c>
      <c r="BC126" s="68"/>
    </row>
    <row r="127" spans="1:55" ht="15.75" customHeight="1" x14ac:dyDescent="0.2">
      <c r="A127" s="71" t="s">
        <v>11</v>
      </c>
      <c r="B127" s="52">
        <v>0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1</v>
      </c>
      <c r="J127" s="52">
        <v>0</v>
      </c>
      <c r="K127" s="52">
        <v>0</v>
      </c>
      <c r="L127" s="52">
        <v>0</v>
      </c>
      <c r="M127" s="52">
        <v>1</v>
      </c>
      <c r="N127" s="52">
        <v>2</v>
      </c>
      <c r="O127" s="52">
        <v>0</v>
      </c>
      <c r="P127" s="52">
        <v>0</v>
      </c>
      <c r="Q127" s="52">
        <v>2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  <c r="AC127" s="52">
        <v>0</v>
      </c>
      <c r="AD127" s="52">
        <v>1</v>
      </c>
      <c r="AE127" s="52">
        <v>0</v>
      </c>
      <c r="AF127" s="52">
        <v>0</v>
      </c>
      <c r="AG127" s="52">
        <v>0</v>
      </c>
      <c r="AH127" s="52">
        <v>1</v>
      </c>
      <c r="AI127" s="52">
        <v>0</v>
      </c>
      <c r="AJ127" s="52">
        <v>1</v>
      </c>
      <c r="AK127" s="52">
        <v>0</v>
      </c>
      <c r="AL127" s="52">
        <v>0</v>
      </c>
      <c r="AM127" s="52">
        <v>0</v>
      </c>
      <c r="AN127" s="52">
        <v>0</v>
      </c>
      <c r="AO127" s="52">
        <v>0</v>
      </c>
      <c r="AP127" s="52">
        <v>0</v>
      </c>
      <c r="AQ127" s="52">
        <v>0</v>
      </c>
      <c r="AR127" s="52">
        <v>0</v>
      </c>
      <c r="AS127" s="52">
        <v>0</v>
      </c>
      <c r="AT127" s="52">
        <v>0</v>
      </c>
      <c r="AU127" s="52">
        <v>22</v>
      </c>
      <c r="AV127" s="52">
        <v>14</v>
      </c>
      <c r="AW127" s="52">
        <v>8</v>
      </c>
      <c r="AX127" s="52">
        <v>11</v>
      </c>
      <c r="AY127" s="52">
        <v>9</v>
      </c>
      <c r="AZ127" s="52">
        <v>11</v>
      </c>
      <c r="BA127" s="52">
        <v>10</v>
      </c>
      <c r="BB127" s="70">
        <f t="shared" si="2"/>
        <v>94</v>
      </c>
      <c r="BC127" s="68"/>
    </row>
    <row r="128" spans="1:55" ht="15.75" customHeight="1" x14ac:dyDescent="0.2">
      <c r="A128" s="71" t="s">
        <v>12</v>
      </c>
      <c r="B128" s="52">
        <v>1</v>
      </c>
      <c r="C128" s="52">
        <v>1</v>
      </c>
      <c r="D128" s="52">
        <v>0</v>
      </c>
      <c r="E128" s="52">
        <v>0</v>
      </c>
      <c r="F128" s="52">
        <v>2</v>
      </c>
      <c r="G128" s="52">
        <v>0</v>
      </c>
      <c r="H128" s="52">
        <v>1</v>
      </c>
      <c r="I128" s="52">
        <v>2</v>
      </c>
      <c r="J128" s="52">
        <v>3</v>
      </c>
      <c r="K128" s="52">
        <v>0</v>
      </c>
      <c r="L128" s="52">
        <v>1</v>
      </c>
      <c r="M128" s="52">
        <v>3</v>
      </c>
      <c r="N128" s="52">
        <v>3</v>
      </c>
      <c r="O128" s="52">
        <v>1</v>
      </c>
      <c r="P128" s="52">
        <v>3</v>
      </c>
      <c r="Q128" s="52">
        <v>1</v>
      </c>
      <c r="R128" s="52">
        <v>4</v>
      </c>
      <c r="S128" s="52">
        <v>2</v>
      </c>
      <c r="T128" s="52">
        <v>0</v>
      </c>
      <c r="U128" s="52">
        <v>3</v>
      </c>
      <c r="V128" s="52">
        <v>1</v>
      </c>
      <c r="W128" s="52">
        <v>0</v>
      </c>
      <c r="X128" s="52">
        <v>0</v>
      </c>
      <c r="Y128" s="52">
        <v>1</v>
      </c>
      <c r="Z128" s="52">
        <v>0</v>
      </c>
      <c r="AA128" s="52">
        <v>0</v>
      </c>
      <c r="AB128" s="52">
        <v>0</v>
      </c>
      <c r="AC128" s="52">
        <v>1</v>
      </c>
      <c r="AD128" s="52">
        <v>0</v>
      </c>
      <c r="AE128" s="52">
        <v>2</v>
      </c>
      <c r="AF128" s="52">
        <v>1</v>
      </c>
      <c r="AG128" s="52">
        <v>1</v>
      </c>
      <c r="AH128" s="52">
        <v>3</v>
      </c>
      <c r="AI128" s="52">
        <v>1</v>
      </c>
      <c r="AJ128" s="52">
        <v>1</v>
      </c>
      <c r="AK128" s="52">
        <v>0</v>
      </c>
      <c r="AL128" s="52">
        <v>2</v>
      </c>
      <c r="AM128" s="52">
        <v>5</v>
      </c>
      <c r="AN128" s="52">
        <v>5</v>
      </c>
      <c r="AO128" s="52">
        <v>4</v>
      </c>
      <c r="AP128" s="52">
        <v>2</v>
      </c>
      <c r="AQ128" s="52">
        <v>2</v>
      </c>
      <c r="AR128" s="52">
        <v>4</v>
      </c>
      <c r="AS128" s="52">
        <v>5</v>
      </c>
      <c r="AT128" s="52">
        <v>1</v>
      </c>
      <c r="AU128" s="52">
        <v>9</v>
      </c>
      <c r="AV128" s="52">
        <v>2</v>
      </c>
      <c r="AW128" s="52">
        <v>6</v>
      </c>
      <c r="AX128" s="52">
        <v>1</v>
      </c>
      <c r="AY128" s="52">
        <v>6</v>
      </c>
      <c r="AZ128" s="52">
        <v>7</v>
      </c>
      <c r="BA128" s="52">
        <v>4</v>
      </c>
      <c r="BB128" s="70">
        <f t="shared" si="2"/>
        <v>108</v>
      </c>
      <c r="BC128" s="68"/>
    </row>
    <row r="129" spans="1:55" ht="15.75" customHeight="1" x14ac:dyDescent="0.2">
      <c r="A129" s="71" t="s">
        <v>13</v>
      </c>
      <c r="B129" s="52">
        <v>11</v>
      </c>
      <c r="C129" s="52">
        <v>16</v>
      </c>
      <c r="D129" s="52">
        <v>15</v>
      </c>
      <c r="E129" s="52">
        <v>19</v>
      </c>
      <c r="F129" s="52">
        <v>14</v>
      </c>
      <c r="G129" s="52">
        <v>12</v>
      </c>
      <c r="H129" s="52">
        <v>16</v>
      </c>
      <c r="I129" s="52">
        <v>7</v>
      </c>
      <c r="J129" s="52">
        <v>7</v>
      </c>
      <c r="K129" s="52">
        <v>9</v>
      </c>
      <c r="L129" s="52">
        <v>12</v>
      </c>
      <c r="M129" s="52">
        <v>13</v>
      </c>
      <c r="N129" s="52">
        <v>19</v>
      </c>
      <c r="O129" s="52">
        <v>13</v>
      </c>
      <c r="P129" s="52">
        <v>0</v>
      </c>
      <c r="Q129" s="52">
        <v>17</v>
      </c>
      <c r="R129" s="52">
        <v>16</v>
      </c>
      <c r="S129" s="52">
        <v>25</v>
      </c>
      <c r="T129" s="52">
        <v>17</v>
      </c>
      <c r="U129" s="52">
        <v>17</v>
      </c>
      <c r="V129" s="52">
        <v>3</v>
      </c>
      <c r="W129" s="52">
        <v>1</v>
      </c>
      <c r="X129" s="52">
        <v>4</v>
      </c>
      <c r="Y129" s="52">
        <v>8</v>
      </c>
      <c r="Z129" s="52">
        <v>2</v>
      </c>
      <c r="AA129" s="52">
        <v>3</v>
      </c>
      <c r="AB129" s="52">
        <v>7</v>
      </c>
      <c r="AC129" s="52">
        <v>3</v>
      </c>
      <c r="AD129" s="52">
        <v>5</v>
      </c>
      <c r="AE129" s="52">
        <v>3</v>
      </c>
      <c r="AF129" s="52">
        <v>2</v>
      </c>
      <c r="AG129" s="52">
        <v>4</v>
      </c>
      <c r="AH129" s="52">
        <v>6</v>
      </c>
      <c r="AI129" s="52">
        <v>5</v>
      </c>
      <c r="AJ129" s="52">
        <v>10</v>
      </c>
      <c r="AK129" s="52">
        <v>14</v>
      </c>
      <c r="AL129" s="52">
        <v>19</v>
      </c>
      <c r="AM129" s="52">
        <v>10</v>
      </c>
      <c r="AN129" s="52">
        <v>28</v>
      </c>
      <c r="AO129" s="52">
        <v>21</v>
      </c>
      <c r="AP129" s="52">
        <v>17</v>
      </c>
      <c r="AQ129" s="52">
        <v>26</v>
      </c>
      <c r="AR129" s="52">
        <v>25</v>
      </c>
      <c r="AS129" s="52">
        <v>40</v>
      </c>
      <c r="AT129" s="52">
        <v>33</v>
      </c>
      <c r="AU129" s="52">
        <v>19</v>
      </c>
      <c r="AV129" s="52">
        <v>13</v>
      </c>
      <c r="AW129" s="52">
        <v>13</v>
      </c>
      <c r="AX129" s="52">
        <v>4</v>
      </c>
      <c r="AY129" s="52">
        <v>16</v>
      </c>
      <c r="AZ129" s="52">
        <v>12</v>
      </c>
      <c r="BA129" s="52">
        <v>7</v>
      </c>
      <c r="BB129" s="70">
        <f t="shared" si="2"/>
        <v>658</v>
      </c>
      <c r="BC129" s="68"/>
    </row>
    <row r="130" spans="1:55" ht="15.75" customHeight="1" x14ac:dyDescent="0.2">
      <c r="A130" s="71" t="s">
        <v>14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1</v>
      </c>
      <c r="H130" s="52">
        <v>0</v>
      </c>
      <c r="I130" s="52">
        <v>1</v>
      </c>
      <c r="J130" s="52">
        <v>0</v>
      </c>
      <c r="K130" s="52">
        <v>0</v>
      </c>
      <c r="L130" s="52">
        <v>1</v>
      </c>
      <c r="M130" s="52">
        <v>0</v>
      </c>
      <c r="N130" s="52">
        <v>0</v>
      </c>
      <c r="O130" s="52">
        <v>1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1</v>
      </c>
      <c r="Z130" s="52">
        <v>0</v>
      </c>
      <c r="AA130" s="52">
        <v>0</v>
      </c>
      <c r="AB130" s="52">
        <v>0</v>
      </c>
      <c r="AC130" s="52">
        <v>0</v>
      </c>
      <c r="AD130" s="52">
        <v>0</v>
      </c>
      <c r="AE130" s="52">
        <v>1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1</v>
      </c>
      <c r="AM130" s="52">
        <v>1</v>
      </c>
      <c r="AN130" s="52">
        <v>0</v>
      </c>
      <c r="AO130" s="52">
        <v>0</v>
      </c>
      <c r="AP130" s="52">
        <v>0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70">
        <f t="shared" si="2"/>
        <v>8</v>
      </c>
      <c r="BC130" s="68"/>
    </row>
    <row r="131" spans="1:55" ht="15.75" customHeight="1" x14ac:dyDescent="0.2">
      <c r="A131" s="71" t="s">
        <v>15</v>
      </c>
      <c r="B131" s="52">
        <v>6</v>
      </c>
      <c r="C131" s="52">
        <v>5</v>
      </c>
      <c r="D131" s="52">
        <v>5</v>
      </c>
      <c r="E131" s="52">
        <v>6</v>
      </c>
      <c r="F131" s="52">
        <v>7</v>
      </c>
      <c r="G131" s="52">
        <v>6</v>
      </c>
      <c r="H131" s="52">
        <v>8</v>
      </c>
      <c r="I131" s="52">
        <v>8</v>
      </c>
      <c r="J131" s="52">
        <v>6</v>
      </c>
      <c r="K131" s="52">
        <v>4</v>
      </c>
      <c r="L131" s="52">
        <v>10</v>
      </c>
      <c r="M131" s="52">
        <v>5</v>
      </c>
      <c r="N131" s="52">
        <v>9</v>
      </c>
      <c r="O131" s="52">
        <v>6</v>
      </c>
      <c r="P131" s="52">
        <v>11</v>
      </c>
      <c r="Q131" s="52">
        <v>8</v>
      </c>
      <c r="R131" s="52">
        <v>9</v>
      </c>
      <c r="S131" s="52">
        <v>9</v>
      </c>
      <c r="T131" s="52">
        <v>7</v>
      </c>
      <c r="U131" s="52">
        <v>8</v>
      </c>
      <c r="V131" s="52">
        <v>6</v>
      </c>
      <c r="W131" s="52">
        <v>6</v>
      </c>
      <c r="X131" s="52">
        <v>5</v>
      </c>
      <c r="Y131" s="52">
        <v>4</v>
      </c>
      <c r="Z131" s="52">
        <v>6</v>
      </c>
      <c r="AA131" s="52">
        <v>7</v>
      </c>
      <c r="AB131" s="52">
        <v>5</v>
      </c>
      <c r="AC131" s="52">
        <v>6</v>
      </c>
      <c r="AD131" s="52">
        <v>7</v>
      </c>
      <c r="AE131" s="52">
        <v>6</v>
      </c>
      <c r="AF131" s="52">
        <v>6</v>
      </c>
      <c r="AG131" s="52">
        <v>8</v>
      </c>
      <c r="AH131" s="52">
        <v>8</v>
      </c>
      <c r="AI131" s="52">
        <v>8</v>
      </c>
      <c r="AJ131" s="52">
        <v>9</v>
      </c>
      <c r="AK131" s="52">
        <v>6</v>
      </c>
      <c r="AL131" s="52">
        <v>7</v>
      </c>
      <c r="AM131" s="52">
        <v>8</v>
      </c>
      <c r="AN131" s="52">
        <v>6</v>
      </c>
      <c r="AO131" s="52">
        <v>0</v>
      </c>
      <c r="AP131" s="52">
        <v>7</v>
      </c>
      <c r="AQ131" s="52">
        <v>7</v>
      </c>
      <c r="AR131" s="52">
        <v>19</v>
      </c>
      <c r="AS131" s="52">
        <v>20</v>
      </c>
      <c r="AT131" s="52">
        <v>20</v>
      </c>
      <c r="AU131" s="52">
        <v>5</v>
      </c>
      <c r="AV131" s="52">
        <v>7</v>
      </c>
      <c r="AW131" s="52">
        <v>18</v>
      </c>
      <c r="AX131" s="52">
        <v>11</v>
      </c>
      <c r="AY131" s="52">
        <v>10</v>
      </c>
      <c r="AZ131" s="52">
        <v>11</v>
      </c>
      <c r="BA131" s="52">
        <v>10</v>
      </c>
      <c r="BB131" s="70">
        <f t="shared" si="2"/>
        <v>412</v>
      </c>
      <c r="BC131" s="68"/>
    </row>
    <row r="132" spans="1:55" ht="15.75" customHeight="1" x14ac:dyDescent="0.2">
      <c r="A132" s="71" t="s">
        <v>16</v>
      </c>
      <c r="B132" s="52">
        <v>11</v>
      </c>
      <c r="C132" s="52">
        <v>13</v>
      </c>
      <c r="D132" s="52">
        <v>0</v>
      </c>
      <c r="E132" s="52">
        <v>0</v>
      </c>
      <c r="F132" s="52">
        <v>9</v>
      </c>
      <c r="G132" s="52">
        <v>10</v>
      </c>
      <c r="H132" s="52">
        <v>0</v>
      </c>
      <c r="I132" s="52">
        <v>4</v>
      </c>
      <c r="J132" s="52">
        <v>8</v>
      </c>
      <c r="K132" s="52">
        <v>0</v>
      </c>
      <c r="L132" s="52">
        <v>8</v>
      </c>
      <c r="M132" s="52">
        <v>0</v>
      </c>
      <c r="N132" s="52">
        <v>0</v>
      </c>
      <c r="O132" s="52">
        <v>0</v>
      </c>
      <c r="P132" s="52">
        <v>0</v>
      </c>
      <c r="Q132" s="52">
        <v>0</v>
      </c>
      <c r="R132" s="52">
        <v>0</v>
      </c>
      <c r="S132" s="52">
        <v>0</v>
      </c>
      <c r="T132" s="52">
        <v>5</v>
      </c>
      <c r="U132" s="52">
        <v>0</v>
      </c>
      <c r="V132" s="52">
        <v>0</v>
      </c>
      <c r="W132" s="52">
        <v>2</v>
      </c>
      <c r="X132" s="52">
        <v>0</v>
      </c>
      <c r="Y132" s="52">
        <v>0</v>
      </c>
      <c r="Z132" s="52">
        <v>0</v>
      </c>
      <c r="AA132" s="52">
        <v>7</v>
      </c>
      <c r="AB132" s="52">
        <v>0</v>
      </c>
      <c r="AC132" s="52">
        <v>0</v>
      </c>
      <c r="AD132" s="52">
        <v>5</v>
      </c>
      <c r="AE132" s="52">
        <v>4</v>
      </c>
      <c r="AF132" s="52">
        <v>6</v>
      </c>
      <c r="AG132" s="52">
        <v>5</v>
      </c>
      <c r="AH132" s="52">
        <v>9</v>
      </c>
      <c r="AI132" s="52">
        <v>6</v>
      </c>
      <c r="AJ132" s="52">
        <v>4</v>
      </c>
      <c r="AK132" s="52">
        <v>7</v>
      </c>
      <c r="AL132" s="52">
        <v>0</v>
      </c>
      <c r="AM132" s="52">
        <v>11</v>
      </c>
      <c r="AN132" s="52">
        <v>6</v>
      </c>
      <c r="AO132" s="52">
        <v>11</v>
      </c>
      <c r="AP132" s="52">
        <v>13</v>
      </c>
      <c r="AQ132" s="52">
        <v>17</v>
      </c>
      <c r="AR132" s="52">
        <v>15</v>
      </c>
      <c r="AS132" s="52">
        <v>19</v>
      </c>
      <c r="AT132" s="52">
        <v>22</v>
      </c>
      <c r="AU132" s="52">
        <v>21</v>
      </c>
      <c r="AV132" s="52">
        <v>17</v>
      </c>
      <c r="AW132" s="52">
        <v>20</v>
      </c>
      <c r="AX132" s="52">
        <v>27</v>
      </c>
      <c r="AY132" s="52">
        <v>23</v>
      </c>
      <c r="AZ132" s="52">
        <v>0</v>
      </c>
      <c r="BA132" s="52">
        <v>0</v>
      </c>
      <c r="BB132" s="70">
        <f t="shared" si="2"/>
        <v>345</v>
      </c>
      <c r="BC132" s="68"/>
    </row>
    <row r="133" spans="1:55" ht="15.75" customHeight="1" x14ac:dyDescent="0.2">
      <c r="A133" s="71" t="s">
        <v>17</v>
      </c>
      <c r="B133" s="52">
        <v>32</v>
      </c>
      <c r="C133" s="52">
        <v>32</v>
      </c>
      <c r="D133" s="52">
        <v>22</v>
      </c>
      <c r="E133" s="52">
        <v>28</v>
      </c>
      <c r="F133" s="52">
        <v>21</v>
      </c>
      <c r="G133" s="52">
        <v>19</v>
      </c>
      <c r="H133" s="52">
        <v>34</v>
      </c>
      <c r="I133" s="52">
        <v>39</v>
      </c>
      <c r="J133" s="52">
        <v>32</v>
      </c>
      <c r="K133" s="52">
        <v>38</v>
      </c>
      <c r="L133" s="52">
        <v>28</v>
      </c>
      <c r="M133" s="52">
        <v>32</v>
      </c>
      <c r="N133" s="52">
        <v>30</v>
      </c>
      <c r="O133" s="52">
        <v>38</v>
      </c>
      <c r="P133" s="52">
        <v>24</v>
      </c>
      <c r="Q133" s="52">
        <v>28</v>
      </c>
      <c r="R133" s="52">
        <v>23</v>
      </c>
      <c r="S133" s="52">
        <v>21</v>
      </c>
      <c r="T133" s="52">
        <v>20</v>
      </c>
      <c r="U133" s="52">
        <v>29</v>
      </c>
      <c r="V133" s="52">
        <v>18</v>
      </c>
      <c r="W133" s="52">
        <v>18</v>
      </c>
      <c r="X133" s="52">
        <v>18</v>
      </c>
      <c r="Y133" s="52">
        <v>19</v>
      </c>
      <c r="Z133" s="52">
        <v>19</v>
      </c>
      <c r="AA133" s="52">
        <v>20</v>
      </c>
      <c r="AB133" s="52">
        <v>18</v>
      </c>
      <c r="AC133" s="52">
        <v>21</v>
      </c>
      <c r="AD133" s="52">
        <v>23</v>
      </c>
      <c r="AE133" s="52">
        <v>21</v>
      </c>
      <c r="AF133" s="52">
        <v>19</v>
      </c>
      <c r="AG133" s="52">
        <v>20</v>
      </c>
      <c r="AH133" s="52">
        <v>33</v>
      </c>
      <c r="AI133" s="52">
        <v>21</v>
      </c>
      <c r="AJ133" s="52">
        <v>21</v>
      </c>
      <c r="AK133" s="52">
        <v>9</v>
      </c>
      <c r="AL133" s="52">
        <v>20</v>
      </c>
      <c r="AM133" s="52">
        <v>22</v>
      </c>
      <c r="AN133" s="52">
        <v>19</v>
      </c>
      <c r="AO133" s="52">
        <v>16</v>
      </c>
      <c r="AP133" s="52">
        <v>28</v>
      </c>
      <c r="AQ133" s="52">
        <v>27</v>
      </c>
      <c r="AR133" s="52">
        <v>23</v>
      </c>
      <c r="AS133" s="52">
        <v>25</v>
      </c>
      <c r="AT133" s="52">
        <v>20</v>
      </c>
      <c r="AU133" s="52">
        <v>18</v>
      </c>
      <c r="AV133" s="52">
        <v>24</v>
      </c>
      <c r="AW133" s="52">
        <v>28</v>
      </c>
      <c r="AX133" s="52">
        <v>27</v>
      </c>
      <c r="AY133" s="52">
        <v>30</v>
      </c>
      <c r="AZ133" s="52">
        <v>36</v>
      </c>
      <c r="BA133" s="52">
        <v>23</v>
      </c>
      <c r="BB133" s="70">
        <f t="shared" si="2"/>
        <v>1274</v>
      </c>
      <c r="BC133" s="68"/>
    </row>
    <row r="134" spans="1:55" ht="15.75" customHeight="1" x14ac:dyDescent="0.2">
      <c r="A134" s="71" t="s">
        <v>18</v>
      </c>
      <c r="B134" s="52">
        <v>21</v>
      </c>
      <c r="C134" s="52">
        <v>14</v>
      </c>
      <c r="D134" s="52">
        <v>8</v>
      </c>
      <c r="E134" s="52">
        <v>17</v>
      </c>
      <c r="F134" s="52">
        <v>19</v>
      </c>
      <c r="G134" s="52">
        <v>4</v>
      </c>
      <c r="H134" s="52">
        <v>20</v>
      </c>
      <c r="I134" s="52">
        <v>18</v>
      </c>
      <c r="J134" s="52">
        <v>20</v>
      </c>
      <c r="K134" s="52">
        <v>9</v>
      </c>
      <c r="L134" s="52">
        <v>13</v>
      </c>
      <c r="M134" s="52">
        <v>18</v>
      </c>
      <c r="N134" s="52">
        <v>9</v>
      </c>
      <c r="O134" s="52">
        <v>17</v>
      </c>
      <c r="P134" s="52">
        <v>20</v>
      </c>
      <c r="Q134" s="52">
        <v>15</v>
      </c>
      <c r="R134" s="52">
        <v>10</v>
      </c>
      <c r="S134" s="52">
        <v>30</v>
      </c>
      <c r="T134" s="52">
        <v>23</v>
      </c>
      <c r="U134" s="52">
        <v>12</v>
      </c>
      <c r="V134" s="52">
        <v>20</v>
      </c>
      <c r="W134" s="52">
        <v>17</v>
      </c>
      <c r="X134" s="52">
        <v>11</v>
      </c>
      <c r="Y134" s="52">
        <v>11</v>
      </c>
      <c r="Z134" s="52">
        <v>13</v>
      </c>
      <c r="AA134" s="52">
        <v>13</v>
      </c>
      <c r="AB134" s="52">
        <v>13</v>
      </c>
      <c r="AC134" s="52">
        <v>2</v>
      </c>
      <c r="AD134" s="52">
        <v>7</v>
      </c>
      <c r="AE134" s="52">
        <v>9</v>
      </c>
      <c r="AF134" s="52">
        <v>6</v>
      </c>
      <c r="AG134" s="52">
        <v>7</v>
      </c>
      <c r="AH134" s="52">
        <v>6</v>
      </c>
      <c r="AI134" s="52">
        <v>2</v>
      </c>
      <c r="AJ134" s="52">
        <v>8</v>
      </c>
      <c r="AK134" s="52">
        <v>8</v>
      </c>
      <c r="AL134" s="52">
        <v>13</v>
      </c>
      <c r="AM134" s="52">
        <v>15</v>
      </c>
      <c r="AN134" s="52">
        <v>16</v>
      </c>
      <c r="AO134" s="52">
        <v>4</v>
      </c>
      <c r="AP134" s="52">
        <v>16</v>
      </c>
      <c r="AQ134" s="52">
        <v>29</v>
      </c>
      <c r="AR134" s="52">
        <v>19</v>
      </c>
      <c r="AS134" s="52">
        <v>14</v>
      </c>
      <c r="AT134" s="52">
        <v>27</v>
      </c>
      <c r="AU134" s="52">
        <v>2</v>
      </c>
      <c r="AV134" s="52">
        <v>25</v>
      </c>
      <c r="AW134" s="52">
        <v>0</v>
      </c>
      <c r="AX134" s="52">
        <v>23</v>
      </c>
      <c r="AY134" s="52">
        <v>10</v>
      </c>
      <c r="AZ134" s="52">
        <v>28</v>
      </c>
      <c r="BA134" s="52">
        <v>40</v>
      </c>
      <c r="BB134" s="70">
        <f t="shared" si="2"/>
        <v>751</v>
      </c>
      <c r="BC134" s="68"/>
    </row>
    <row r="135" spans="1:55" ht="15.75" customHeight="1" x14ac:dyDescent="0.2">
      <c r="A135" s="71" t="s">
        <v>19</v>
      </c>
      <c r="B135" s="52">
        <v>5</v>
      </c>
      <c r="C135" s="52">
        <v>7</v>
      </c>
      <c r="D135" s="52">
        <v>7</v>
      </c>
      <c r="E135" s="52">
        <v>10</v>
      </c>
      <c r="F135" s="52">
        <v>10</v>
      </c>
      <c r="G135" s="52">
        <v>16</v>
      </c>
      <c r="H135" s="52">
        <v>5</v>
      </c>
      <c r="I135" s="52">
        <v>5</v>
      </c>
      <c r="J135" s="52">
        <v>10</v>
      </c>
      <c r="K135" s="52">
        <v>16</v>
      </c>
      <c r="L135" s="52">
        <v>12</v>
      </c>
      <c r="M135" s="52">
        <v>10</v>
      </c>
      <c r="N135" s="52">
        <v>11</v>
      </c>
      <c r="O135" s="52">
        <v>11</v>
      </c>
      <c r="P135" s="52">
        <v>12</v>
      </c>
      <c r="Q135" s="52">
        <v>7</v>
      </c>
      <c r="R135" s="52">
        <v>12</v>
      </c>
      <c r="S135" s="52">
        <v>9</v>
      </c>
      <c r="T135" s="52">
        <v>0</v>
      </c>
      <c r="U135" s="52">
        <v>9</v>
      </c>
      <c r="V135" s="52">
        <v>10</v>
      </c>
      <c r="W135" s="52">
        <v>13</v>
      </c>
      <c r="X135" s="52">
        <v>3</v>
      </c>
      <c r="Y135" s="52">
        <v>4</v>
      </c>
      <c r="Z135" s="52">
        <v>11</v>
      </c>
      <c r="AA135" s="52">
        <v>4</v>
      </c>
      <c r="AB135" s="52">
        <v>1</v>
      </c>
      <c r="AC135" s="52">
        <v>0</v>
      </c>
      <c r="AD135" s="52">
        <v>6</v>
      </c>
      <c r="AE135" s="52">
        <v>6</v>
      </c>
      <c r="AF135" s="52">
        <v>4</v>
      </c>
      <c r="AG135" s="52">
        <v>0</v>
      </c>
      <c r="AH135" s="52">
        <v>5</v>
      </c>
      <c r="AI135" s="52">
        <v>4</v>
      </c>
      <c r="AJ135" s="52">
        <v>4</v>
      </c>
      <c r="AK135" s="52">
        <v>0</v>
      </c>
      <c r="AL135" s="52">
        <v>1</v>
      </c>
      <c r="AM135" s="52">
        <v>2</v>
      </c>
      <c r="AN135" s="52">
        <v>6</v>
      </c>
      <c r="AO135" s="52">
        <v>10</v>
      </c>
      <c r="AP135" s="52">
        <v>12</v>
      </c>
      <c r="AQ135" s="52">
        <v>12</v>
      </c>
      <c r="AR135" s="52">
        <v>8</v>
      </c>
      <c r="AS135" s="52">
        <v>7</v>
      </c>
      <c r="AT135" s="52">
        <v>8</v>
      </c>
      <c r="AU135" s="52">
        <v>4</v>
      </c>
      <c r="AV135" s="52">
        <v>4</v>
      </c>
      <c r="AW135" s="52">
        <v>2</v>
      </c>
      <c r="AX135" s="52">
        <v>2</v>
      </c>
      <c r="AY135" s="52">
        <v>4</v>
      </c>
      <c r="AZ135" s="52">
        <v>14</v>
      </c>
      <c r="BA135" s="52">
        <v>3</v>
      </c>
      <c r="BB135" s="70">
        <f t="shared" si="2"/>
        <v>358</v>
      </c>
      <c r="BC135" s="68"/>
    </row>
    <row r="136" spans="1:55" ht="15.75" customHeight="1" x14ac:dyDescent="0.2">
      <c r="A136" s="71" t="s">
        <v>20</v>
      </c>
      <c r="B136" s="52">
        <v>8</v>
      </c>
      <c r="C136" s="52">
        <v>9</v>
      </c>
      <c r="D136" s="52">
        <v>6</v>
      </c>
      <c r="E136" s="52">
        <v>10</v>
      </c>
      <c r="F136" s="52">
        <v>8</v>
      </c>
      <c r="G136" s="52">
        <v>9</v>
      </c>
      <c r="H136" s="52">
        <v>3</v>
      </c>
      <c r="I136" s="52">
        <v>12</v>
      </c>
      <c r="J136" s="52">
        <v>9</v>
      </c>
      <c r="K136" s="52">
        <v>6</v>
      </c>
      <c r="L136" s="52">
        <v>8</v>
      </c>
      <c r="M136" s="52">
        <v>13</v>
      </c>
      <c r="N136" s="52">
        <v>15</v>
      </c>
      <c r="O136" s="52">
        <v>5</v>
      </c>
      <c r="P136" s="52">
        <v>9</v>
      </c>
      <c r="Q136" s="52">
        <v>7</v>
      </c>
      <c r="R136" s="52">
        <v>8</v>
      </c>
      <c r="S136" s="52">
        <v>7</v>
      </c>
      <c r="T136" s="52">
        <v>13</v>
      </c>
      <c r="U136" s="52">
        <v>9</v>
      </c>
      <c r="V136" s="52">
        <v>5</v>
      </c>
      <c r="W136" s="52">
        <v>14</v>
      </c>
      <c r="X136" s="52">
        <v>14</v>
      </c>
      <c r="Y136" s="52">
        <v>12</v>
      </c>
      <c r="Z136" s="52">
        <v>5</v>
      </c>
      <c r="AA136" s="52">
        <v>11</v>
      </c>
      <c r="AB136" s="52">
        <v>9</v>
      </c>
      <c r="AC136" s="52">
        <v>10</v>
      </c>
      <c r="AD136" s="52">
        <v>14</v>
      </c>
      <c r="AE136" s="52">
        <v>11</v>
      </c>
      <c r="AF136" s="52">
        <v>9</v>
      </c>
      <c r="AG136" s="52">
        <v>4</v>
      </c>
      <c r="AH136" s="52">
        <v>6</v>
      </c>
      <c r="AI136" s="52">
        <v>6</v>
      </c>
      <c r="AJ136" s="52">
        <v>8</v>
      </c>
      <c r="AK136" s="52">
        <v>5</v>
      </c>
      <c r="AL136" s="52">
        <v>11</v>
      </c>
      <c r="AM136" s="52">
        <v>8</v>
      </c>
      <c r="AN136" s="52">
        <v>6</v>
      </c>
      <c r="AO136" s="52">
        <v>11</v>
      </c>
      <c r="AP136" s="52">
        <v>8</v>
      </c>
      <c r="AQ136" s="52">
        <v>10</v>
      </c>
      <c r="AR136" s="52">
        <v>4</v>
      </c>
      <c r="AS136" s="52">
        <v>9</v>
      </c>
      <c r="AT136" s="52">
        <v>11</v>
      </c>
      <c r="AU136" s="52">
        <v>10</v>
      </c>
      <c r="AV136" s="52">
        <v>9</v>
      </c>
      <c r="AW136" s="52">
        <v>7</v>
      </c>
      <c r="AX136" s="52">
        <v>8</v>
      </c>
      <c r="AY136" s="52">
        <v>9</v>
      </c>
      <c r="AZ136" s="52">
        <v>7</v>
      </c>
      <c r="BA136" s="52">
        <v>9</v>
      </c>
      <c r="BB136" s="70">
        <f t="shared" si="2"/>
        <v>454</v>
      </c>
      <c r="BC136" s="68"/>
    </row>
    <row r="137" spans="1:55" ht="15.75" customHeight="1" x14ac:dyDescent="0.2">
      <c r="A137" s="71" t="s">
        <v>21</v>
      </c>
      <c r="B137" s="52">
        <v>20</v>
      </c>
      <c r="C137" s="52">
        <v>5</v>
      </c>
      <c r="D137" s="52">
        <v>9</v>
      </c>
      <c r="E137" s="52">
        <v>10</v>
      </c>
      <c r="F137" s="52">
        <v>12</v>
      </c>
      <c r="G137" s="52">
        <v>10</v>
      </c>
      <c r="H137" s="52">
        <v>9</v>
      </c>
      <c r="I137" s="52">
        <v>10</v>
      </c>
      <c r="J137" s="52">
        <v>11</v>
      </c>
      <c r="K137" s="52">
        <v>14</v>
      </c>
      <c r="L137" s="52">
        <v>19</v>
      </c>
      <c r="M137" s="52">
        <v>14</v>
      </c>
      <c r="N137" s="52">
        <v>9</v>
      </c>
      <c r="O137" s="52">
        <v>7</v>
      </c>
      <c r="P137" s="52">
        <v>5</v>
      </c>
      <c r="Q137" s="52">
        <v>2</v>
      </c>
      <c r="R137" s="52">
        <v>3</v>
      </c>
      <c r="S137" s="52">
        <v>7</v>
      </c>
      <c r="T137" s="52">
        <v>4</v>
      </c>
      <c r="U137" s="52">
        <v>12</v>
      </c>
      <c r="V137" s="52">
        <v>5</v>
      </c>
      <c r="W137" s="52">
        <v>0</v>
      </c>
      <c r="X137" s="52">
        <v>1</v>
      </c>
      <c r="Y137" s="52">
        <v>1</v>
      </c>
      <c r="Z137" s="52">
        <v>4</v>
      </c>
      <c r="AA137" s="52">
        <v>0</v>
      </c>
      <c r="AB137" s="52">
        <v>2</v>
      </c>
      <c r="AC137" s="52">
        <v>6</v>
      </c>
      <c r="AD137" s="52">
        <v>4</v>
      </c>
      <c r="AE137" s="52">
        <v>5</v>
      </c>
      <c r="AF137" s="52">
        <v>3</v>
      </c>
      <c r="AG137" s="52">
        <v>4</v>
      </c>
      <c r="AH137" s="52">
        <v>5</v>
      </c>
      <c r="AI137" s="52">
        <v>3</v>
      </c>
      <c r="AJ137" s="52">
        <v>9</v>
      </c>
      <c r="AK137" s="52">
        <v>7</v>
      </c>
      <c r="AL137" s="52">
        <v>7</v>
      </c>
      <c r="AM137" s="52">
        <v>9</v>
      </c>
      <c r="AN137" s="52">
        <v>6</v>
      </c>
      <c r="AO137" s="52">
        <v>10</v>
      </c>
      <c r="AP137" s="52">
        <v>1</v>
      </c>
      <c r="AQ137" s="52">
        <v>4</v>
      </c>
      <c r="AR137" s="52">
        <v>12</v>
      </c>
      <c r="AS137" s="52">
        <v>11</v>
      </c>
      <c r="AT137" s="52">
        <v>9</v>
      </c>
      <c r="AU137" s="52">
        <v>7</v>
      </c>
      <c r="AV137" s="52">
        <v>8</v>
      </c>
      <c r="AW137" s="52">
        <v>11</v>
      </c>
      <c r="AX137" s="52">
        <v>12</v>
      </c>
      <c r="AY137" s="52">
        <v>2</v>
      </c>
      <c r="AZ137" s="52">
        <v>2</v>
      </c>
      <c r="BA137" s="52">
        <v>6</v>
      </c>
      <c r="BB137" s="70">
        <f t="shared" si="2"/>
        <v>368</v>
      </c>
      <c r="BC137" s="68"/>
    </row>
    <row r="138" spans="1:55" ht="15.75" customHeight="1" x14ac:dyDescent="0.2">
      <c r="A138" s="71" t="s">
        <v>22</v>
      </c>
      <c r="B138" s="52">
        <v>15</v>
      </c>
      <c r="C138" s="52">
        <v>7</v>
      </c>
      <c r="D138" s="52">
        <v>9</v>
      </c>
      <c r="E138" s="52">
        <v>9</v>
      </c>
      <c r="F138" s="52">
        <v>10</v>
      </c>
      <c r="G138" s="52">
        <v>13</v>
      </c>
      <c r="H138" s="52">
        <v>9</v>
      </c>
      <c r="I138" s="52">
        <v>14</v>
      </c>
      <c r="J138" s="52">
        <v>8</v>
      </c>
      <c r="K138" s="52">
        <v>10</v>
      </c>
      <c r="L138" s="52">
        <v>14</v>
      </c>
      <c r="M138" s="52">
        <v>12</v>
      </c>
      <c r="N138" s="52">
        <v>9</v>
      </c>
      <c r="O138" s="52">
        <v>12</v>
      </c>
      <c r="P138" s="52">
        <v>8</v>
      </c>
      <c r="Q138" s="52">
        <v>10</v>
      </c>
      <c r="R138" s="52">
        <v>9</v>
      </c>
      <c r="S138" s="52">
        <v>9</v>
      </c>
      <c r="T138" s="52">
        <v>8</v>
      </c>
      <c r="U138" s="52">
        <v>11</v>
      </c>
      <c r="V138" s="52">
        <v>11</v>
      </c>
      <c r="W138" s="52">
        <v>12</v>
      </c>
      <c r="X138" s="52">
        <v>10</v>
      </c>
      <c r="Y138" s="52">
        <v>10</v>
      </c>
      <c r="Z138" s="52">
        <v>12</v>
      </c>
      <c r="AA138" s="52">
        <v>13</v>
      </c>
      <c r="AB138" s="52">
        <v>16</v>
      </c>
      <c r="AC138" s="52">
        <v>14</v>
      </c>
      <c r="AD138" s="52">
        <v>10</v>
      </c>
      <c r="AE138" s="52">
        <v>10</v>
      </c>
      <c r="AF138" s="52">
        <v>13</v>
      </c>
      <c r="AG138" s="52">
        <v>12</v>
      </c>
      <c r="AH138" s="52">
        <v>16</v>
      </c>
      <c r="AI138" s="52">
        <v>12</v>
      </c>
      <c r="AJ138" s="52">
        <v>12</v>
      </c>
      <c r="AK138" s="52">
        <v>17</v>
      </c>
      <c r="AL138" s="52">
        <v>13</v>
      </c>
      <c r="AM138" s="52">
        <v>11</v>
      </c>
      <c r="AN138" s="52">
        <v>16</v>
      </c>
      <c r="AO138" s="52">
        <v>12</v>
      </c>
      <c r="AP138" s="52">
        <v>19</v>
      </c>
      <c r="AQ138" s="52">
        <v>12</v>
      </c>
      <c r="AR138" s="52">
        <v>11</v>
      </c>
      <c r="AS138" s="52">
        <v>13</v>
      </c>
      <c r="AT138" s="52">
        <v>10</v>
      </c>
      <c r="AU138" s="52">
        <v>27</v>
      </c>
      <c r="AV138" s="52">
        <v>13</v>
      </c>
      <c r="AW138" s="52">
        <v>15</v>
      </c>
      <c r="AX138" s="52">
        <v>12</v>
      </c>
      <c r="AY138" s="52">
        <v>19</v>
      </c>
      <c r="AZ138" s="52">
        <v>17</v>
      </c>
      <c r="BA138" s="52">
        <v>18</v>
      </c>
      <c r="BB138" s="70">
        <f t="shared" si="2"/>
        <v>644</v>
      </c>
      <c r="BC138" s="68"/>
    </row>
    <row r="139" spans="1:55" ht="15.75" customHeight="1" x14ac:dyDescent="0.2">
      <c r="A139" s="71" t="s">
        <v>23</v>
      </c>
      <c r="B139" s="52">
        <v>101</v>
      </c>
      <c r="C139" s="52">
        <v>49</v>
      </c>
      <c r="D139" s="52">
        <v>41</v>
      </c>
      <c r="E139" s="52">
        <v>45</v>
      </c>
      <c r="F139" s="52">
        <v>57</v>
      </c>
      <c r="G139" s="52">
        <v>49</v>
      </c>
      <c r="H139" s="52">
        <v>54</v>
      </c>
      <c r="I139" s="52">
        <v>66</v>
      </c>
      <c r="J139" s="52">
        <v>48</v>
      </c>
      <c r="K139" s="52">
        <v>96</v>
      </c>
      <c r="L139" s="52">
        <v>56</v>
      </c>
      <c r="M139" s="52">
        <v>48</v>
      </c>
      <c r="N139" s="52">
        <v>62</v>
      </c>
      <c r="O139" s="52">
        <v>92</v>
      </c>
      <c r="P139" s="52">
        <v>81</v>
      </c>
      <c r="Q139" s="52">
        <v>75</v>
      </c>
      <c r="R139" s="52">
        <v>58</v>
      </c>
      <c r="S139" s="52">
        <v>45</v>
      </c>
      <c r="T139" s="52">
        <v>67</v>
      </c>
      <c r="U139" s="52">
        <v>51</v>
      </c>
      <c r="V139" s="52">
        <v>61</v>
      </c>
      <c r="W139" s="52">
        <v>56</v>
      </c>
      <c r="X139" s="52">
        <v>49</v>
      </c>
      <c r="Y139" s="52">
        <v>41</v>
      </c>
      <c r="Z139" s="52">
        <v>29</v>
      </c>
      <c r="AA139" s="52">
        <v>33</v>
      </c>
      <c r="AB139" s="52">
        <v>41</v>
      </c>
      <c r="AC139" s="52">
        <v>37</v>
      </c>
      <c r="AD139" s="52">
        <v>41</v>
      </c>
      <c r="AE139" s="52">
        <v>32</v>
      </c>
      <c r="AF139" s="52">
        <v>32</v>
      </c>
      <c r="AG139" s="52">
        <v>28</v>
      </c>
      <c r="AH139" s="52">
        <v>36</v>
      </c>
      <c r="AI139" s="52">
        <v>41</v>
      </c>
      <c r="AJ139" s="52">
        <v>48</v>
      </c>
      <c r="AK139" s="52">
        <v>33</v>
      </c>
      <c r="AL139" s="52">
        <v>47</v>
      </c>
      <c r="AM139" s="52">
        <v>45</v>
      </c>
      <c r="AN139" s="52">
        <v>58</v>
      </c>
      <c r="AO139" s="52">
        <v>57</v>
      </c>
      <c r="AP139" s="52">
        <v>59</v>
      </c>
      <c r="AQ139" s="52">
        <v>72</v>
      </c>
      <c r="AR139" s="52">
        <v>54</v>
      </c>
      <c r="AS139" s="52">
        <v>53</v>
      </c>
      <c r="AT139" s="52">
        <v>51</v>
      </c>
      <c r="AU139" s="52">
        <v>71</v>
      </c>
      <c r="AV139" s="52">
        <v>62</v>
      </c>
      <c r="AW139" s="52">
        <v>62</v>
      </c>
      <c r="AX139" s="52">
        <v>63</v>
      </c>
      <c r="AY139" s="52">
        <v>62</v>
      </c>
      <c r="AZ139" s="52">
        <v>45</v>
      </c>
      <c r="BA139" s="52">
        <v>67</v>
      </c>
      <c r="BB139" s="70">
        <f t="shared" si="2"/>
        <v>2807</v>
      </c>
      <c r="BC139" s="68"/>
    </row>
    <row r="140" spans="1:55" ht="15.75" customHeight="1" x14ac:dyDescent="0.2">
      <c r="A140" s="71" t="s">
        <v>24</v>
      </c>
      <c r="B140" s="52">
        <v>7</v>
      </c>
      <c r="C140" s="52">
        <v>7</v>
      </c>
      <c r="D140" s="52">
        <v>12</v>
      </c>
      <c r="E140" s="52">
        <v>2</v>
      </c>
      <c r="F140" s="52">
        <v>5</v>
      </c>
      <c r="G140" s="52">
        <v>4</v>
      </c>
      <c r="H140" s="52">
        <v>2</v>
      </c>
      <c r="I140" s="52">
        <v>2</v>
      </c>
      <c r="J140" s="52">
        <v>9</v>
      </c>
      <c r="K140" s="52">
        <v>3</v>
      </c>
      <c r="L140" s="52">
        <v>3</v>
      </c>
      <c r="M140" s="52">
        <v>5</v>
      </c>
      <c r="N140" s="52">
        <v>3</v>
      </c>
      <c r="O140" s="52">
        <v>3</v>
      </c>
      <c r="P140" s="52">
        <v>2</v>
      </c>
      <c r="Q140" s="52">
        <v>1</v>
      </c>
      <c r="R140" s="52">
        <v>2</v>
      </c>
      <c r="S140" s="52">
        <v>0</v>
      </c>
      <c r="T140" s="52">
        <v>2</v>
      </c>
      <c r="U140" s="52">
        <v>2</v>
      </c>
      <c r="V140" s="52">
        <v>0</v>
      </c>
      <c r="W140" s="52">
        <v>0</v>
      </c>
      <c r="X140" s="52">
        <v>2</v>
      </c>
      <c r="Y140" s="52">
        <v>1</v>
      </c>
      <c r="Z140" s="52">
        <v>1</v>
      </c>
      <c r="AA140" s="52">
        <v>0</v>
      </c>
      <c r="AB140" s="52">
        <v>1</v>
      </c>
      <c r="AC140" s="52">
        <v>1</v>
      </c>
      <c r="AD140" s="52">
        <v>2</v>
      </c>
      <c r="AE140" s="52">
        <v>0</v>
      </c>
      <c r="AF140" s="52">
        <v>4</v>
      </c>
      <c r="AG140" s="52">
        <v>1</v>
      </c>
      <c r="AH140" s="52">
        <v>3</v>
      </c>
      <c r="AI140" s="52">
        <v>3</v>
      </c>
      <c r="AJ140" s="52">
        <v>0</v>
      </c>
      <c r="AK140" s="52">
        <v>1</v>
      </c>
      <c r="AL140" s="52">
        <v>2</v>
      </c>
      <c r="AM140" s="52">
        <v>2</v>
      </c>
      <c r="AN140" s="52">
        <v>4</v>
      </c>
      <c r="AO140" s="52">
        <v>0</v>
      </c>
      <c r="AP140" s="52">
        <v>3</v>
      </c>
      <c r="AQ140" s="52">
        <v>5</v>
      </c>
      <c r="AR140" s="52">
        <v>1</v>
      </c>
      <c r="AS140" s="52">
        <v>2</v>
      </c>
      <c r="AT140" s="52">
        <v>1</v>
      </c>
      <c r="AU140" s="52">
        <v>4</v>
      </c>
      <c r="AV140" s="52">
        <v>5</v>
      </c>
      <c r="AW140" s="52">
        <v>2</v>
      </c>
      <c r="AX140" s="52">
        <v>2</v>
      </c>
      <c r="AY140" s="52">
        <v>0</v>
      </c>
      <c r="AZ140" s="52">
        <v>2</v>
      </c>
      <c r="BA140" s="52">
        <v>0</v>
      </c>
      <c r="BB140" s="70">
        <f t="shared" si="2"/>
        <v>131</v>
      </c>
      <c r="BC140" s="68"/>
    </row>
    <row r="141" spans="1:55" ht="15.75" customHeight="1" x14ac:dyDescent="0.2">
      <c r="A141" s="71" t="s">
        <v>25</v>
      </c>
      <c r="B141" s="52">
        <v>6</v>
      </c>
      <c r="C141" s="52">
        <v>1</v>
      </c>
      <c r="D141" s="52">
        <v>8</v>
      </c>
      <c r="E141" s="52">
        <v>12</v>
      </c>
      <c r="F141" s="52">
        <v>14</v>
      </c>
      <c r="G141" s="52">
        <v>8</v>
      </c>
      <c r="H141" s="52">
        <v>10</v>
      </c>
      <c r="I141" s="52">
        <v>6</v>
      </c>
      <c r="J141" s="52">
        <v>9</v>
      </c>
      <c r="K141" s="52">
        <v>4</v>
      </c>
      <c r="L141" s="52">
        <v>6</v>
      </c>
      <c r="M141" s="52">
        <v>1</v>
      </c>
      <c r="N141" s="52">
        <v>3</v>
      </c>
      <c r="O141" s="52">
        <v>11</v>
      </c>
      <c r="P141" s="52">
        <v>3</v>
      </c>
      <c r="Q141" s="52">
        <v>5</v>
      </c>
      <c r="R141" s="52">
        <v>8</v>
      </c>
      <c r="S141" s="52">
        <v>7</v>
      </c>
      <c r="T141" s="52">
        <v>5</v>
      </c>
      <c r="U141" s="52">
        <v>0</v>
      </c>
      <c r="V141" s="52">
        <v>1</v>
      </c>
      <c r="W141" s="52">
        <v>1</v>
      </c>
      <c r="X141" s="52">
        <v>0</v>
      </c>
      <c r="Y141" s="52">
        <v>0</v>
      </c>
      <c r="Z141" s="52">
        <v>0</v>
      </c>
      <c r="AA141" s="52">
        <v>1</v>
      </c>
      <c r="AB141" s="52">
        <v>0</v>
      </c>
      <c r="AC141" s="52">
        <v>5</v>
      </c>
      <c r="AD141" s="52">
        <v>9</v>
      </c>
      <c r="AE141" s="52">
        <v>9</v>
      </c>
      <c r="AF141" s="52">
        <v>2</v>
      </c>
      <c r="AG141" s="52">
        <v>0</v>
      </c>
      <c r="AH141" s="52">
        <v>1</v>
      </c>
      <c r="AI141" s="52">
        <v>2</v>
      </c>
      <c r="AJ141" s="52">
        <v>4</v>
      </c>
      <c r="AK141" s="52">
        <v>4</v>
      </c>
      <c r="AL141" s="52">
        <v>1</v>
      </c>
      <c r="AM141" s="52">
        <v>8</v>
      </c>
      <c r="AN141" s="52">
        <v>10</v>
      </c>
      <c r="AO141" s="52">
        <v>8</v>
      </c>
      <c r="AP141" s="52">
        <v>0</v>
      </c>
      <c r="AQ141" s="52">
        <v>6</v>
      </c>
      <c r="AR141" s="52">
        <v>15</v>
      </c>
      <c r="AS141" s="52">
        <v>2</v>
      </c>
      <c r="AT141" s="52">
        <v>5</v>
      </c>
      <c r="AU141" s="52">
        <v>5</v>
      </c>
      <c r="AV141" s="52">
        <v>8</v>
      </c>
      <c r="AW141" s="52">
        <v>3</v>
      </c>
      <c r="AX141" s="52">
        <v>2</v>
      </c>
      <c r="AY141" s="52">
        <v>9</v>
      </c>
      <c r="AZ141" s="52">
        <v>11</v>
      </c>
      <c r="BA141" s="52">
        <v>4</v>
      </c>
      <c r="BB141" s="70">
        <f t="shared" si="2"/>
        <v>263</v>
      </c>
      <c r="BC141" s="68"/>
    </row>
    <row r="142" spans="1:55" ht="15.75" customHeight="1" x14ac:dyDescent="0.2">
      <c r="A142" s="71" t="s">
        <v>26</v>
      </c>
      <c r="B142" s="52">
        <v>3</v>
      </c>
      <c r="C142" s="52">
        <v>12</v>
      </c>
      <c r="D142" s="52">
        <v>7</v>
      </c>
      <c r="E142" s="52">
        <v>8</v>
      </c>
      <c r="F142" s="52">
        <v>11</v>
      </c>
      <c r="G142" s="52">
        <v>4</v>
      </c>
      <c r="H142" s="52">
        <v>3</v>
      </c>
      <c r="I142" s="52">
        <v>15</v>
      </c>
      <c r="J142" s="52">
        <v>12</v>
      </c>
      <c r="K142" s="52">
        <v>18</v>
      </c>
      <c r="L142" s="52">
        <v>21</v>
      </c>
      <c r="M142" s="52">
        <v>20</v>
      </c>
      <c r="N142" s="52">
        <v>14</v>
      </c>
      <c r="O142" s="52">
        <v>13</v>
      </c>
      <c r="P142" s="52">
        <v>12</v>
      </c>
      <c r="Q142" s="52">
        <v>9</v>
      </c>
      <c r="R142" s="52">
        <v>12</v>
      </c>
      <c r="S142" s="52">
        <v>4</v>
      </c>
      <c r="T142" s="52">
        <v>6</v>
      </c>
      <c r="U142" s="52">
        <v>3</v>
      </c>
      <c r="V142" s="52">
        <v>5</v>
      </c>
      <c r="W142" s="52">
        <v>3</v>
      </c>
      <c r="X142" s="52">
        <v>1</v>
      </c>
      <c r="Y142" s="52">
        <v>2</v>
      </c>
      <c r="Z142" s="52">
        <v>5</v>
      </c>
      <c r="AA142" s="52">
        <v>3</v>
      </c>
      <c r="AB142" s="52">
        <v>3</v>
      </c>
      <c r="AC142" s="52">
        <v>1</v>
      </c>
      <c r="AD142" s="52">
        <v>1</v>
      </c>
      <c r="AE142" s="52">
        <v>3</v>
      </c>
      <c r="AF142" s="52">
        <v>5</v>
      </c>
      <c r="AG142" s="52">
        <v>5</v>
      </c>
      <c r="AH142" s="52">
        <v>4</v>
      </c>
      <c r="AI142" s="52">
        <v>13</v>
      </c>
      <c r="AJ142" s="52">
        <v>13</v>
      </c>
      <c r="AK142" s="52">
        <v>4</v>
      </c>
      <c r="AL142" s="52">
        <v>6</v>
      </c>
      <c r="AM142" s="52">
        <v>4</v>
      </c>
      <c r="AN142" s="52">
        <v>4</v>
      </c>
      <c r="AO142" s="52">
        <v>8</v>
      </c>
      <c r="AP142" s="52">
        <v>3</v>
      </c>
      <c r="AQ142" s="52">
        <v>3</v>
      </c>
      <c r="AR142" s="52">
        <v>5</v>
      </c>
      <c r="AS142" s="52">
        <v>5</v>
      </c>
      <c r="AT142" s="52">
        <v>8</v>
      </c>
      <c r="AU142" s="52">
        <v>5</v>
      </c>
      <c r="AV142" s="52">
        <v>4</v>
      </c>
      <c r="AW142" s="52">
        <v>11</v>
      </c>
      <c r="AX142" s="52">
        <v>2</v>
      </c>
      <c r="AY142" s="52">
        <v>3</v>
      </c>
      <c r="AZ142" s="52">
        <v>1</v>
      </c>
      <c r="BA142" s="52">
        <v>2</v>
      </c>
      <c r="BB142" s="70">
        <f t="shared" si="2"/>
        <v>352</v>
      </c>
      <c r="BC142" s="68"/>
    </row>
    <row r="143" spans="1:55" ht="15.75" customHeight="1" x14ac:dyDescent="0.2">
      <c r="A143" s="71" t="s">
        <v>27</v>
      </c>
      <c r="B143" s="52">
        <v>1</v>
      </c>
      <c r="C143" s="52">
        <v>0</v>
      </c>
      <c r="D143" s="52">
        <v>0</v>
      </c>
      <c r="E143" s="52">
        <v>0</v>
      </c>
      <c r="F143" s="52">
        <v>1</v>
      </c>
      <c r="G143" s="52">
        <v>0</v>
      </c>
      <c r="H143" s="52">
        <v>0</v>
      </c>
      <c r="I143" s="52">
        <v>0</v>
      </c>
      <c r="J143" s="52">
        <v>0</v>
      </c>
      <c r="K143" s="52">
        <v>1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</v>
      </c>
      <c r="U143" s="52">
        <v>0</v>
      </c>
      <c r="V143" s="52">
        <v>0</v>
      </c>
      <c r="W143" s="52">
        <v>0</v>
      </c>
      <c r="X143" s="52">
        <v>0</v>
      </c>
      <c r="Y143" s="52">
        <v>0</v>
      </c>
      <c r="Z143" s="52">
        <v>0</v>
      </c>
      <c r="AA143" s="52">
        <v>0</v>
      </c>
      <c r="AB143" s="52">
        <v>0</v>
      </c>
      <c r="AC143" s="52">
        <v>0</v>
      </c>
      <c r="AD143" s="52">
        <v>0</v>
      </c>
      <c r="AE143" s="52">
        <v>0</v>
      </c>
      <c r="AF143" s="52">
        <v>0</v>
      </c>
      <c r="AG143" s="52">
        <v>0</v>
      </c>
      <c r="AH143" s="52">
        <v>0</v>
      </c>
      <c r="AI143" s="52">
        <v>0</v>
      </c>
      <c r="AJ143" s="52">
        <v>0</v>
      </c>
      <c r="AK143" s="52">
        <v>0</v>
      </c>
      <c r="AL143" s="52">
        <v>0</v>
      </c>
      <c r="AM143" s="52">
        <v>0</v>
      </c>
      <c r="AN143" s="52">
        <v>0</v>
      </c>
      <c r="AO143" s="52">
        <v>0</v>
      </c>
      <c r="AP143" s="52">
        <v>0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 s="52">
        <v>0</v>
      </c>
      <c r="AX143" s="52">
        <v>0</v>
      </c>
      <c r="AY143" s="52">
        <v>0</v>
      </c>
      <c r="AZ143" s="52">
        <v>0</v>
      </c>
      <c r="BA143" s="52">
        <v>0</v>
      </c>
      <c r="BB143" s="70">
        <f t="shared" si="2"/>
        <v>3</v>
      </c>
      <c r="BC143" s="68"/>
    </row>
    <row r="144" spans="1:55" ht="15.75" customHeight="1" x14ac:dyDescent="0.2">
      <c r="A144" s="71" t="s">
        <v>28</v>
      </c>
      <c r="B144" s="52">
        <v>30</v>
      </c>
      <c r="C144" s="52">
        <v>31</v>
      </c>
      <c r="D144" s="52">
        <v>31</v>
      </c>
      <c r="E144" s="52">
        <v>36</v>
      </c>
      <c r="F144" s="52">
        <v>32</v>
      </c>
      <c r="G144" s="52">
        <v>30</v>
      </c>
      <c r="H144" s="52">
        <v>28</v>
      </c>
      <c r="I144" s="52">
        <v>50</v>
      </c>
      <c r="J144" s="52">
        <v>26</v>
      </c>
      <c r="K144" s="52">
        <v>35</v>
      </c>
      <c r="L144" s="52">
        <v>30</v>
      </c>
      <c r="M144" s="52">
        <v>36</v>
      </c>
      <c r="N144" s="52">
        <v>22</v>
      </c>
      <c r="O144" s="52">
        <v>51</v>
      </c>
      <c r="P144" s="52">
        <v>4</v>
      </c>
      <c r="Q144" s="52">
        <v>47</v>
      </c>
      <c r="R144" s="52">
        <v>71</v>
      </c>
      <c r="S144" s="52">
        <v>47</v>
      </c>
      <c r="T144" s="52">
        <v>9</v>
      </c>
      <c r="U144" s="52">
        <v>51</v>
      </c>
      <c r="V144" s="52">
        <v>39</v>
      </c>
      <c r="W144" s="52">
        <v>33</v>
      </c>
      <c r="X144" s="52">
        <v>23</v>
      </c>
      <c r="Y144" s="52">
        <v>24</v>
      </c>
      <c r="Z144" s="52">
        <v>27</v>
      </c>
      <c r="AA144" s="52">
        <v>15</v>
      </c>
      <c r="AB144" s="52">
        <v>31</v>
      </c>
      <c r="AC144" s="52">
        <v>0</v>
      </c>
      <c r="AD144" s="52">
        <v>32</v>
      </c>
      <c r="AE144" s="52">
        <v>30</v>
      </c>
      <c r="AF144" s="52">
        <v>24</v>
      </c>
      <c r="AG144" s="52">
        <v>0</v>
      </c>
      <c r="AH144" s="52">
        <v>25</v>
      </c>
      <c r="AI144" s="52">
        <v>18</v>
      </c>
      <c r="AJ144" s="52">
        <v>0</v>
      </c>
      <c r="AK144" s="52">
        <v>0</v>
      </c>
      <c r="AL144" s="52">
        <v>24</v>
      </c>
      <c r="AM144" s="52">
        <v>1</v>
      </c>
      <c r="AN144" s="52">
        <v>0</v>
      </c>
      <c r="AO144" s="52">
        <v>70</v>
      </c>
      <c r="AP144" s="52">
        <v>39</v>
      </c>
      <c r="AQ144" s="52">
        <v>34</v>
      </c>
      <c r="AR144" s="52">
        <v>20</v>
      </c>
      <c r="AS144" s="52">
        <v>39</v>
      </c>
      <c r="AT144" s="52">
        <v>43</v>
      </c>
      <c r="AU144" s="52">
        <v>41</v>
      </c>
      <c r="AV144" s="52">
        <v>31</v>
      </c>
      <c r="AW144" s="52">
        <v>33</v>
      </c>
      <c r="AX144" s="52">
        <v>61</v>
      </c>
      <c r="AY144" s="52">
        <v>57</v>
      </c>
      <c r="AZ144" s="52">
        <v>49</v>
      </c>
      <c r="BA144" s="52">
        <v>0</v>
      </c>
      <c r="BB144" s="70">
        <f t="shared" si="2"/>
        <v>1560</v>
      </c>
      <c r="BC144" s="68"/>
    </row>
    <row r="145" spans="1:55" ht="15.75" customHeight="1" x14ac:dyDescent="0.2">
      <c r="A145" s="71" t="s">
        <v>29</v>
      </c>
      <c r="B145" s="52">
        <v>16</v>
      </c>
      <c r="C145" s="52">
        <v>6</v>
      </c>
      <c r="D145" s="52">
        <v>10</v>
      </c>
      <c r="E145" s="52">
        <v>15</v>
      </c>
      <c r="F145" s="52">
        <v>16</v>
      </c>
      <c r="G145" s="52">
        <v>14</v>
      </c>
      <c r="H145" s="52">
        <v>9</v>
      </c>
      <c r="I145" s="52">
        <v>10</v>
      </c>
      <c r="J145" s="52">
        <v>19</v>
      </c>
      <c r="K145" s="52">
        <v>19</v>
      </c>
      <c r="L145" s="52">
        <v>43</v>
      </c>
      <c r="M145" s="52">
        <v>40</v>
      </c>
      <c r="N145" s="52">
        <v>15</v>
      </c>
      <c r="O145" s="52">
        <v>20</v>
      </c>
      <c r="P145" s="52">
        <v>14</v>
      </c>
      <c r="Q145" s="52">
        <v>15</v>
      </c>
      <c r="R145" s="52">
        <v>4</v>
      </c>
      <c r="S145" s="52">
        <v>5</v>
      </c>
      <c r="T145" s="52">
        <v>15</v>
      </c>
      <c r="U145" s="52">
        <v>11</v>
      </c>
      <c r="V145" s="52">
        <v>18</v>
      </c>
      <c r="W145" s="52">
        <v>8</v>
      </c>
      <c r="X145" s="52">
        <v>9</v>
      </c>
      <c r="Y145" s="52">
        <v>9</v>
      </c>
      <c r="Z145" s="52">
        <v>6</v>
      </c>
      <c r="AA145" s="52">
        <v>6</v>
      </c>
      <c r="AB145" s="52">
        <v>1</v>
      </c>
      <c r="AC145" s="52">
        <v>4</v>
      </c>
      <c r="AD145" s="52">
        <v>6</v>
      </c>
      <c r="AE145" s="52">
        <v>15</v>
      </c>
      <c r="AF145" s="52">
        <v>6</v>
      </c>
      <c r="AG145" s="52">
        <v>10</v>
      </c>
      <c r="AH145" s="52">
        <v>3</v>
      </c>
      <c r="AI145" s="52">
        <v>7</v>
      </c>
      <c r="AJ145" s="52">
        <v>15</v>
      </c>
      <c r="AK145" s="52">
        <v>5</v>
      </c>
      <c r="AL145" s="52">
        <v>15</v>
      </c>
      <c r="AM145" s="52">
        <v>16</v>
      </c>
      <c r="AN145" s="52">
        <v>9</v>
      </c>
      <c r="AO145" s="52">
        <v>4</v>
      </c>
      <c r="AP145" s="52">
        <v>9</v>
      </c>
      <c r="AQ145" s="52">
        <v>13</v>
      </c>
      <c r="AR145" s="52">
        <v>15</v>
      </c>
      <c r="AS145" s="52">
        <v>8</v>
      </c>
      <c r="AT145" s="52">
        <v>8</v>
      </c>
      <c r="AU145" s="52">
        <v>10</v>
      </c>
      <c r="AV145" s="52">
        <v>11</v>
      </c>
      <c r="AW145" s="52">
        <v>15</v>
      </c>
      <c r="AX145" s="52">
        <v>14</v>
      </c>
      <c r="AY145" s="52">
        <v>18</v>
      </c>
      <c r="AZ145" s="52">
        <v>18</v>
      </c>
      <c r="BA145" s="52">
        <v>14</v>
      </c>
      <c r="BB145" s="70">
        <f t="shared" si="2"/>
        <v>641</v>
      </c>
      <c r="BC145" s="68"/>
    </row>
    <row r="146" spans="1:55" ht="15.75" customHeight="1" x14ac:dyDescent="0.2">
      <c r="A146" s="71" t="s">
        <v>30</v>
      </c>
      <c r="B146" s="52">
        <v>0</v>
      </c>
      <c r="C146" s="52">
        <v>0</v>
      </c>
      <c r="D146" s="52">
        <v>2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1</v>
      </c>
      <c r="K146" s="52">
        <v>0</v>
      </c>
      <c r="L146" s="52">
        <v>2</v>
      </c>
      <c r="M146" s="52">
        <v>4</v>
      </c>
      <c r="N146" s="52">
        <v>0</v>
      </c>
      <c r="O146" s="52">
        <v>1</v>
      </c>
      <c r="P146" s="52">
        <v>1</v>
      </c>
      <c r="Q146" s="52">
        <v>3</v>
      </c>
      <c r="R146" s="52">
        <v>1</v>
      </c>
      <c r="S146" s="52">
        <v>0</v>
      </c>
      <c r="T146" s="52">
        <v>0</v>
      </c>
      <c r="U146" s="52">
        <v>0</v>
      </c>
      <c r="V146" s="52">
        <v>0</v>
      </c>
      <c r="W146" s="52">
        <v>0</v>
      </c>
      <c r="X146" s="52">
        <v>0</v>
      </c>
      <c r="Y146" s="52">
        <v>3</v>
      </c>
      <c r="Z146" s="52">
        <v>2</v>
      </c>
      <c r="AA146" s="52">
        <v>0</v>
      </c>
      <c r="AB146" s="52">
        <v>0</v>
      </c>
      <c r="AC146" s="52">
        <v>0</v>
      </c>
      <c r="AD146" s="52">
        <v>1</v>
      </c>
      <c r="AE146" s="52">
        <v>0</v>
      </c>
      <c r="AF146" s="52">
        <v>0</v>
      </c>
      <c r="AG146" s="52">
        <v>1</v>
      </c>
      <c r="AH146" s="52">
        <v>0</v>
      </c>
      <c r="AI146" s="52">
        <v>0</v>
      </c>
      <c r="AJ146" s="52">
        <v>0</v>
      </c>
      <c r="AK146" s="52">
        <v>0</v>
      </c>
      <c r="AL146" s="52">
        <v>1</v>
      </c>
      <c r="AM146" s="52">
        <v>0</v>
      </c>
      <c r="AN146" s="52">
        <v>1</v>
      </c>
      <c r="AO146" s="52">
        <v>0</v>
      </c>
      <c r="AP146" s="52">
        <v>0</v>
      </c>
      <c r="AQ146" s="52">
        <v>1</v>
      </c>
      <c r="AR146" s="52">
        <v>0</v>
      </c>
      <c r="AS146" s="52">
        <v>0</v>
      </c>
      <c r="AT146" s="52">
        <v>0</v>
      </c>
      <c r="AU146" s="52">
        <v>1</v>
      </c>
      <c r="AV146" s="52">
        <v>0</v>
      </c>
      <c r="AW146" s="52">
        <v>3</v>
      </c>
      <c r="AX146" s="52">
        <v>1</v>
      </c>
      <c r="AY146" s="52">
        <v>0</v>
      </c>
      <c r="AZ146" s="52">
        <v>2</v>
      </c>
      <c r="BA146" s="52">
        <v>0</v>
      </c>
      <c r="BB146" s="70">
        <f t="shared" si="2"/>
        <v>32</v>
      </c>
      <c r="BC146" s="68"/>
    </row>
    <row r="147" spans="1:55" ht="15.75" customHeight="1" thickBot="1" x14ac:dyDescent="0.25">
      <c r="A147" s="72" t="s">
        <v>31</v>
      </c>
      <c r="B147" s="55">
        <v>2</v>
      </c>
      <c r="C147" s="55">
        <v>2</v>
      </c>
      <c r="D147" s="55">
        <v>1</v>
      </c>
      <c r="E147" s="55">
        <v>5</v>
      </c>
      <c r="F147" s="55">
        <v>2</v>
      </c>
      <c r="G147" s="55">
        <v>2</v>
      </c>
      <c r="H147" s="55">
        <v>1</v>
      </c>
      <c r="I147" s="55">
        <v>1</v>
      </c>
      <c r="J147" s="55">
        <v>3</v>
      </c>
      <c r="K147" s="55">
        <v>2</v>
      </c>
      <c r="L147" s="55">
        <v>5</v>
      </c>
      <c r="M147" s="55">
        <v>4</v>
      </c>
      <c r="N147" s="55">
        <v>2</v>
      </c>
      <c r="O147" s="55">
        <v>8</v>
      </c>
      <c r="P147" s="55">
        <v>7</v>
      </c>
      <c r="Q147" s="55">
        <v>1</v>
      </c>
      <c r="R147" s="55">
        <v>5</v>
      </c>
      <c r="S147" s="55">
        <v>1</v>
      </c>
      <c r="T147" s="55">
        <v>3</v>
      </c>
      <c r="U147" s="55">
        <v>2</v>
      </c>
      <c r="V147" s="55">
        <v>2</v>
      </c>
      <c r="W147" s="55">
        <v>1</v>
      </c>
      <c r="X147" s="55">
        <v>1</v>
      </c>
      <c r="Y147" s="55">
        <v>1</v>
      </c>
      <c r="Z147" s="55">
        <v>1</v>
      </c>
      <c r="AA147" s="55">
        <v>1</v>
      </c>
      <c r="AB147" s="55">
        <v>1</v>
      </c>
      <c r="AC147" s="55">
        <v>1</v>
      </c>
      <c r="AD147" s="55">
        <v>1</v>
      </c>
      <c r="AE147" s="55">
        <v>1</v>
      </c>
      <c r="AF147" s="55">
        <v>1</v>
      </c>
      <c r="AG147" s="55">
        <v>1</v>
      </c>
      <c r="AH147" s="55">
        <v>3</v>
      </c>
      <c r="AI147" s="55">
        <v>1</v>
      </c>
      <c r="AJ147" s="55">
        <v>7</v>
      </c>
      <c r="AK147" s="55">
        <v>3</v>
      </c>
      <c r="AL147" s="55">
        <v>6</v>
      </c>
      <c r="AM147" s="55">
        <v>4</v>
      </c>
      <c r="AN147" s="55">
        <v>5</v>
      </c>
      <c r="AO147" s="55">
        <v>4</v>
      </c>
      <c r="AP147" s="55">
        <v>2</v>
      </c>
      <c r="AQ147" s="55">
        <v>9</v>
      </c>
      <c r="AR147" s="55">
        <v>8</v>
      </c>
      <c r="AS147" s="55">
        <v>7</v>
      </c>
      <c r="AT147" s="55">
        <v>2</v>
      </c>
      <c r="AU147" s="55">
        <v>2</v>
      </c>
      <c r="AV147" s="55">
        <v>1</v>
      </c>
      <c r="AW147" s="55">
        <v>3</v>
      </c>
      <c r="AX147" s="55">
        <v>5</v>
      </c>
      <c r="AY147" s="55">
        <v>2</v>
      </c>
      <c r="AZ147" s="55">
        <v>4</v>
      </c>
      <c r="BA147" s="55">
        <v>1</v>
      </c>
      <c r="BB147" s="73">
        <f t="shared" si="2"/>
        <v>151</v>
      </c>
      <c r="BC147" s="67"/>
    </row>
    <row r="148" spans="1:55" s="109" customFormat="1" ht="15.75" customHeight="1" thickBot="1" x14ac:dyDescent="0.25">
      <c r="A148" s="79" t="s">
        <v>50</v>
      </c>
      <c r="B148" s="82">
        <v>403</v>
      </c>
      <c r="C148" s="82">
        <v>345</v>
      </c>
      <c r="D148" s="82">
        <v>329</v>
      </c>
      <c r="E148" s="82">
        <v>441</v>
      </c>
      <c r="F148" s="82">
        <v>380</v>
      </c>
      <c r="G148" s="82">
        <v>363</v>
      </c>
      <c r="H148" s="82">
        <v>398</v>
      </c>
      <c r="I148" s="82">
        <v>508</v>
      </c>
      <c r="J148" s="82">
        <v>581</v>
      </c>
      <c r="K148" s="82">
        <v>607</v>
      </c>
      <c r="L148" s="82">
        <v>579</v>
      </c>
      <c r="M148" s="82">
        <v>539</v>
      </c>
      <c r="N148" s="82">
        <v>450</v>
      </c>
      <c r="O148" s="82">
        <v>503</v>
      </c>
      <c r="P148" s="82">
        <v>375</v>
      </c>
      <c r="Q148" s="82">
        <v>392</v>
      </c>
      <c r="R148" s="82">
        <v>423</v>
      </c>
      <c r="S148" s="82">
        <v>406</v>
      </c>
      <c r="T148" s="82">
        <v>436</v>
      </c>
      <c r="U148" s="82">
        <v>440</v>
      </c>
      <c r="V148" s="82">
        <v>346</v>
      </c>
      <c r="W148" s="82">
        <v>293</v>
      </c>
      <c r="X148" s="82">
        <v>279</v>
      </c>
      <c r="Y148" s="82">
        <v>290</v>
      </c>
      <c r="Z148" s="82">
        <v>270</v>
      </c>
      <c r="AA148" s="82">
        <v>280</v>
      </c>
      <c r="AB148" s="82">
        <v>268</v>
      </c>
      <c r="AC148" s="82">
        <v>233</v>
      </c>
      <c r="AD148" s="82">
        <v>306</v>
      </c>
      <c r="AE148" s="82">
        <v>312</v>
      </c>
      <c r="AF148" s="82">
        <v>294</v>
      </c>
      <c r="AG148" s="82">
        <v>240</v>
      </c>
      <c r="AH148" s="82">
        <v>327</v>
      </c>
      <c r="AI148" s="82">
        <v>319</v>
      </c>
      <c r="AJ148" s="82">
        <v>342</v>
      </c>
      <c r="AK148" s="82">
        <v>283</v>
      </c>
      <c r="AL148" s="82">
        <v>373</v>
      </c>
      <c r="AM148" s="82">
        <v>347</v>
      </c>
      <c r="AN148" s="82">
        <v>412</v>
      </c>
      <c r="AO148" s="82">
        <v>401</v>
      </c>
      <c r="AP148" s="82">
        <v>368</v>
      </c>
      <c r="AQ148" s="82">
        <v>509</v>
      </c>
      <c r="AR148" s="82">
        <v>479</v>
      </c>
      <c r="AS148" s="82">
        <v>459</v>
      </c>
      <c r="AT148" s="82">
        <v>456</v>
      </c>
      <c r="AU148" s="82">
        <v>454</v>
      </c>
      <c r="AV148" s="82">
        <v>425</v>
      </c>
      <c r="AW148" s="82">
        <v>460</v>
      </c>
      <c r="AX148" s="82">
        <v>549</v>
      </c>
      <c r="AY148" s="82">
        <v>588</v>
      </c>
      <c r="AZ148" s="82">
        <v>543</v>
      </c>
      <c r="BA148" s="82">
        <v>455</v>
      </c>
      <c r="BB148" s="82">
        <v>20858</v>
      </c>
      <c r="BC148" s="84"/>
    </row>
    <row r="149" spans="1:55" x14ac:dyDescent="0.2">
      <c r="A149" s="4" t="s">
        <v>67</v>
      </c>
    </row>
    <row r="150" spans="1:55" x14ac:dyDescent="0.2">
      <c r="A150" s="4" t="s">
        <v>72</v>
      </c>
      <c r="C150" s="21"/>
    </row>
    <row r="151" spans="1:55" x14ac:dyDescent="0.2">
      <c r="O151" s="4" t="s">
        <v>71</v>
      </c>
    </row>
    <row r="152" spans="1:55" x14ac:dyDescent="0.2">
      <c r="BB152" s="4" t="s">
        <v>71</v>
      </c>
    </row>
    <row r="153" spans="1:55" ht="16.5" thickBot="1" x14ac:dyDescent="0.3">
      <c r="A153" s="14" t="s">
        <v>78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2"/>
      <c r="N153" s="21"/>
    </row>
    <row r="154" spans="1:55" s="86" customFormat="1" ht="13.5" thickBot="1" x14ac:dyDescent="0.25">
      <c r="A154" s="110" t="s">
        <v>51</v>
      </c>
      <c r="B154" s="111"/>
      <c r="C154" s="112"/>
      <c r="D154" s="112" t="s">
        <v>32</v>
      </c>
      <c r="E154" s="112"/>
      <c r="F154" s="112"/>
      <c r="G154" s="112"/>
      <c r="H154" s="111"/>
      <c r="I154" s="112"/>
      <c r="J154" s="112" t="s">
        <v>69</v>
      </c>
      <c r="K154" s="112"/>
      <c r="L154" s="113"/>
      <c r="N154" s="114"/>
      <c r="Q154" s="91"/>
    </row>
    <row r="155" spans="1:55" s="86" customFormat="1" ht="13.5" thickBot="1" x14ac:dyDescent="0.25">
      <c r="A155" s="115" t="s">
        <v>52</v>
      </c>
      <c r="B155" s="102" t="s">
        <v>53</v>
      </c>
      <c r="C155" s="102" t="s">
        <v>54</v>
      </c>
      <c r="D155" s="101" t="s">
        <v>55</v>
      </c>
      <c r="E155" s="102" t="s">
        <v>56</v>
      </c>
      <c r="F155" s="101" t="s">
        <v>38</v>
      </c>
      <c r="G155" s="100" t="s">
        <v>1</v>
      </c>
      <c r="H155" s="102" t="s">
        <v>39</v>
      </c>
      <c r="I155" s="102" t="s">
        <v>40</v>
      </c>
      <c r="J155" s="101" t="s">
        <v>41</v>
      </c>
      <c r="K155" s="100" t="s">
        <v>38</v>
      </c>
      <c r="L155" s="102" t="s">
        <v>1</v>
      </c>
      <c r="N155" s="84"/>
      <c r="Q155" s="91"/>
    </row>
    <row r="156" spans="1:55" x14ac:dyDescent="0.2">
      <c r="A156" s="23" t="s">
        <v>57</v>
      </c>
      <c r="B156" s="74">
        <v>269</v>
      </c>
      <c r="C156" s="74">
        <v>893</v>
      </c>
      <c r="D156" s="74">
        <v>576</v>
      </c>
      <c r="E156" s="74">
        <v>4062</v>
      </c>
      <c r="F156" s="74">
        <v>123</v>
      </c>
      <c r="G156" s="74">
        <v>5923</v>
      </c>
      <c r="H156" s="74">
        <v>4997</v>
      </c>
      <c r="I156" s="74">
        <v>470</v>
      </c>
      <c r="J156" s="74">
        <v>456</v>
      </c>
      <c r="K156" s="74">
        <v>0</v>
      </c>
      <c r="L156" s="75">
        <v>5923</v>
      </c>
      <c r="N156" s="24"/>
    </row>
    <row r="157" spans="1:55" x14ac:dyDescent="0.2">
      <c r="A157" s="23" t="s">
        <v>58</v>
      </c>
      <c r="B157" s="49">
        <v>186</v>
      </c>
      <c r="C157" s="49">
        <v>651</v>
      </c>
      <c r="D157" s="49">
        <v>661</v>
      </c>
      <c r="E157" s="49">
        <v>3119</v>
      </c>
      <c r="F157" s="49">
        <v>116</v>
      </c>
      <c r="G157" s="49">
        <v>4733</v>
      </c>
      <c r="H157" s="49">
        <v>3929</v>
      </c>
      <c r="I157" s="49">
        <v>369</v>
      </c>
      <c r="J157" s="49">
        <v>435</v>
      </c>
      <c r="K157" s="49">
        <v>0</v>
      </c>
      <c r="L157" s="76">
        <v>4733</v>
      </c>
      <c r="N157" s="24"/>
    </row>
    <row r="158" spans="1:55" x14ac:dyDescent="0.2">
      <c r="A158" s="23" t="s">
        <v>59</v>
      </c>
      <c r="B158" s="49">
        <v>129</v>
      </c>
      <c r="C158" s="49">
        <v>646</v>
      </c>
      <c r="D158" s="49">
        <v>574</v>
      </c>
      <c r="E158" s="49">
        <v>2707</v>
      </c>
      <c r="F158" s="49">
        <v>0</v>
      </c>
      <c r="G158" s="49">
        <v>4056</v>
      </c>
      <c r="H158" s="49">
        <v>3575</v>
      </c>
      <c r="I158" s="49">
        <v>251</v>
      </c>
      <c r="J158" s="49">
        <v>230</v>
      </c>
      <c r="K158" s="49">
        <v>0</v>
      </c>
      <c r="L158" s="76">
        <v>4056</v>
      </c>
      <c r="N158" s="24"/>
    </row>
    <row r="159" spans="1:55" ht="12" thickBot="1" x14ac:dyDescent="0.25">
      <c r="A159" s="25" t="s">
        <v>60</v>
      </c>
      <c r="B159" s="77">
        <v>231</v>
      </c>
      <c r="C159" s="77">
        <v>863</v>
      </c>
      <c r="D159" s="77">
        <v>730</v>
      </c>
      <c r="E159" s="77">
        <v>4167</v>
      </c>
      <c r="F159" s="77">
        <v>155</v>
      </c>
      <c r="G159" s="77">
        <v>6146</v>
      </c>
      <c r="H159" s="77">
        <v>5038</v>
      </c>
      <c r="I159" s="77">
        <v>549</v>
      </c>
      <c r="J159" s="77">
        <v>557</v>
      </c>
      <c r="K159" s="77">
        <v>2</v>
      </c>
      <c r="L159" s="78">
        <v>6146</v>
      </c>
      <c r="N159" s="24"/>
    </row>
    <row r="160" spans="1:55" s="86" customFormat="1" ht="13.5" thickBot="1" x14ac:dyDescent="0.25">
      <c r="A160" s="116" t="s">
        <v>61</v>
      </c>
      <c r="B160" s="82">
        <f>SUM(B156:B159)</f>
        <v>815</v>
      </c>
      <c r="C160" s="82">
        <f t="shared" ref="C160:L160" si="3">SUM(C156:C159)</f>
        <v>3053</v>
      </c>
      <c r="D160" s="82">
        <f t="shared" si="3"/>
        <v>2541</v>
      </c>
      <c r="E160" s="82">
        <f t="shared" si="3"/>
        <v>14055</v>
      </c>
      <c r="F160" s="82">
        <f t="shared" si="3"/>
        <v>394</v>
      </c>
      <c r="G160" s="82">
        <f t="shared" si="3"/>
        <v>20858</v>
      </c>
      <c r="H160" s="82">
        <f t="shared" si="3"/>
        <v>17539</v>
      </c>
      <c r="I160" s="82">
        <f t="shared" si="3"/>
        <v>1639</v>
      </c>
      <c r="J160" s="82">
        <f t="shared" si="3"/>
        <v>1678</v>
      </c>
      <c r="K160" s="82">
        <f t="shared" si="3"/>
        <v>2</v>
      </c>
      <c r="L160" s="82">
        <f t="shared" si="3"/>
        <v>20858</v>
      </c>
      <c r="M160" s="36"/>
      <c r="N160" s="114"/>
      <c r="Q160" s="91"/>
    </row>
    <row r="161" spans="1:12" x14ac:dyDescent="0.2">
      <c r="A161" s="4" t="s">
        <v>67</v>
      </c>
      <c r="H161" s="21"/>
      <c r="I161" s="21"/>
      <c r="J161" s="21"/>
      <c r="K161" s="21"/>
      <c r="L161" s="21"/>
    </row>
    <row r="162" spans="1:12" x14ac:dyDescent="0.2">
      <c r="A162" s="4" t="s">
        <v>72</v>
      </c>
    </row>
  </sheetData>
  <mergeCells count="8">
    <mergeCell ref="B78:G78"/>
    <mergeCell ref="H78:L78"/>
    <mergeCell ref="N18:N19"/>
    <mergeCell ref="A16:B16"/>
    <mergeCell ref="A18:A19"/>
    <mergeCell ref="B18:G18"/>
    <mergeCell ref="H18:L18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BOTUCATU CONSOL 2018</vt:lpstr>
      <vt:lpstr>Gráf1GVE16_2018</vt:lpstr>
      <vt:lpstr>Graf2GVE16_Mun1 SE</vt:lpstr>
      <vt:lpstr>Graf3GVE16_Mun2 SE</vt:lpstr>
      <vt:lpstr>Graf4GVE16_Mun3 SE</vt:lpstr>
      <vt:lpstr>Graf5GVE16_Mun4 SE</vt:lpstr>
      <vt:lpstr>Graf6GVE16_Mun5 SE</vt:lpstr>
      <vt:lpstr>Gráf7GVE16_FEt</vt:lpstr>
      <vt:lpstr>Gráf9GVE16_PlTrat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2010-03-04T20:03:51Z</dcterms:created>
  <dcterms:modified xsi:type="dcterms:W3CDTF">2020-05-08T18:48:22Z</dcterms:modified>
</cp:coreProperties>
</file>