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300" windowWidth="15480" windowHeight="5730"/>
  </bookViews>
  <sheets>
    <sheet name="ESP CONSOL 2018" sheetId="1" r:id="rId1"/>
    <sheet name="Gráf1ESP_2018" sheetId="13" r:id="rId2"/>
    <sheet name="Graf2ESPCasosTrim_FET" sheetId="6" r:id="rId3"/>
    <sheet name="Graf4ESPCasosPlanoTratamento" sheetId="16" r:id="rId4"/>
  </sheets>
  <calcPr calcId="145621"/>
</workbook>
</file>

<file path=xl/calcChain.xml><?xml version="1.0" encoding="utf-8"?>
<calcChain xmlns="http://schemas.openxmlformats.org/spreadsheetml/2006/main">
  <c r="C152" i="1" l="1"/>
  <c r="D152" i="1"/>
  <c r="E152" i="1"/>
  <c r="F152" i="1"/>
  <c r="G152" i="1"/>
  <c r="H152" i="1"/>
  <c r="I152" i="1"/>
  <c r="J152" i="1"/>
  <c r="K152" i="1"/>
  <c r="L152" i="1"/>
  <c r="B152" i="1"/>
  <c r="C71" i="1"/>
  <c r="D71" i="1"/>
  <c r="E71" i="1"/>
  <c r="F71" i="1"/>
  <c r="G71" i="1"/>
  <c r="H71" i="1"/>
  <c r="I71" i="1"/>
  <c r="J71" i="1"/>
  <c r="K71" i="1"/>
  <c r="L71" i="1"/>
  <c r="B71" i="1"/>
  <c r="C106" i="1" l="1"/>
  <c r="D106" i="1"/>
  <c r="E106" i="1"/>
  <c r="F106" i="1"/>
  <c r="G106" i="1"/>
  <c r="H106" i="1"/>
  <c r="I106" i="1"/>
  <c r="J106" i="1"/>
  <c r="K106" i="1"/>
  <c r="L106" i="1"/>
  <c r="B106" i="1"/>
</calcChain>
</file>

<file path=xl/sharedStrings.xml><?xml version="1.0" encoding="utf-8"?>
<sst xmlns="http://schemas.openxmlformats.org/spreadsheetml/2006/main" count="92" uniqueCount="53">
  <si>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</si>
  <si>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</si>
  <si>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</si>
  <si>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</si>
  <si>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</si>
  <si>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Semana Epidemiológica</t>
  </si>
  <si>
    <t>Total</t>
  </si>
  <si>
    <t>TOTAL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</si>
  <si>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</si>
  <si>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</si>
  <si>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</si>
  <si>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</si>
  <si>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</si>
  <si>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</si>
  <si>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</si>
  <si>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</si>
  <si>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</si>
  <si>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</si>
  <si>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</si>
  <si>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</si>
  <si>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</si>
  <si>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</si>
  <si>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</si>
  <si>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</si>
  <si>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</si>
  <si>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</si>
  <si>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</si>
  <si>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</si>
  <si>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</si>
  <si>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</si>
  <si>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</si>
  <si>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</si>
  <si>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GVE</t>
  </si>
  <si>
    <t>Fonte: SIVEP_DDA corrigido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</si>
  <si>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</si>
  <si>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</si>
  <si>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</si>
  <si>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</si>
  <si>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SEMANA EPIDEMIOLÓGICA</t>
  </si>
  <si>
    <t>da diarreia segundo as variáveis epidemiológicas requeridas pelo programa.</t>
  </si>
  <si>
    <t>CAPITAL</t>
  </si>
  <si>
    <t>(%)</t>
  </si>
  <si>
    <t xml:space="preserve"> </t>
  </si>
  <si>
    <t>ANO: 2018</t>
  </si>
  <si>
    <r>
      <t xml:space="preserve">Tabela 1. </t>
    </r>
    <r>
      <rPr>
        <sz val="14"/>
        <color indexed="8"/>
        <rFont val="Arial"/>
        <family val="2"/>
      </rPr>
      <t>MDDA: Casos de diarreia por faixa etária, plano de tratamento e outras variáveis, por semana epidemiológica, 2018</t>
    </r>
  </si>
  <si>
    <t>É de notificação compulsória em todo o território nacional conforme PORTARIAS MS Nº 204 e 205, de 17 de FEVEREIRO DE 2016, publicada em D.O.U. n° 39 de 29.02.2016</t>
  </si>
  <si>
    <r>
      <t xml:space="preserve">Tabela 2. </t>
    </r>
    <r>
      <rPr>
        <sz val="14"/>
        <color indexed="8"/>
        <rFont val="Arial"/>
        <family val="2"/>
      </rPr>
      <t>MDDA: Distribuição dos casos de diarreia por faixa etária, plano de tratamento e outras variáveis, por GVE, ESP, 2018</t>
    </r>
  </si>
  <si>
    <r>
      <t xml:space="preserve">Tabela 3. </t>
    </r>
    <r>
      <rPr>
        <sz val="14"/>
        <color indexed="8"/>
        <rFont val="Arial"/>
        <family val="2"/>
      </rPr>
      <t>MDDA: Distribuição de casos de diarréia por GVE e semana epidemiológica, ESP, 2018</t>
    </r>
  </si>
  <si>
    <r>
      <t xml:space="preserve">Tabela 4. MDDA: </t>
    </r>
    <r>
      <rPr>
        <sz val="14"/>
        <color indexed="8"/>
        <rFont val="Arial"/>
        <family val="2"/>
      </rPr>
      <t>Número de Casos de Diarreia por Faixa Etária, e por Plano de Tratamento, por trimestre de ocorrência, ESP, 2018</t>
    </r>
  </si>
  <si>
    <t>Atualização em 22/04/2019</t>
  </si>
  <si>
    <t xml:space="preserve">Av. Dr. Arnaldo, 351, 6º andar – sala 614, São Paulo, CEP 01246-000 </t>
  </si>
  <si>
    <t xml:space="preserve">Tel. 0XX 11 3066-8758/3066-8234 </t>
  </si>
  <si>
    <t>MONITORIZAÇÃO DAS DOENÇAS DIARREICAS AGUDAS - MDDA, ESTADO DE SÃO PAULO,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</si>
</sst>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rgb="FFFF0000"/>
      <name val="Arial"/>
      <family val="2"/>
    </font>
    <font>
      <b/>
      <sz val="16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6"/>
      <color indexed="8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26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1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214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 wrapText="1"/>
    </xf>
    <xf numFmtId="0" fontId="17" fillId="0" borderId="0" xfId="0" applyFont="1" applyBorder="1"/>
    <xf numFmtId="0" fontId="17" fillId="0" borderId="0" xfId="0" applyFont="1" applyAlignment="1">
      <alignment horizontal="center"/>
    </xf>
    <xf numFmtId="14" fontId="27" fillId="0" borderId="0" xfId="0" applyNumberFormat="1" applyFont="1"/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Fill="1"/>
    <xf numFmtId="0" fontId="19" fillId="0" borderId="0" xfId="0" applyFont="1" applyFill="1" applyBorder="1" applyAlignment="1">
      <alignment horizontal="center" wrapText="1"/>
    </xf>
    <xf numFmtId="14" fontId="28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4" fontId="27" fillId="0" borderId="0" xfId="0" applyNumberFormat="1" applyFont="1" applyAlignment="1">
      <alignment vertical="top"/>
    </xf>
    <xf numFmtId="0" fontId="23" fillId="0" borderId="0" xfId="0" applyFont="1"/>
    <xf numFmtId="0" fontId="24" fillId="0" borderId="0" xfId="0" applyFont="1"/>
    <xf numFmtId="0" fontId="17" fillId="0" borderId="10" xfId="0" applyFont="1" applyFill="1" applyBorder="1"/>
    <xf numFmtId="0" fontId="17" fillId="0" borderId="17" xfId="0" applyFont="1" applyFill="1" applyBorder="1"/>
    <xf numFmtId="0" fontId="17" fillId="0" borderId="18" xfId="0" applyFont="1" applyFill="1" applyBorder="1"/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29" fillId="0" borderId="0" xfId="0" applyFont="1" applyBorder="1"/>
    <xf numFmtId="0" fontId="19" fillId="0" borderId="0" xfId="0" applyFont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8" fillId="0" borderId="31" xfId="0" applyFont="1" applyFill="1" applyBorder="1" applyAlignment="1">
      <alignment horizont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Border="1"/>
    <xf numFmtId="0" fontId="29" fillId="0" borderId="0" xfId="0" applyFont="1" applyFill="1"/>
    <xf numFmtId="0" fontId="29" fillId="0" borderId="10" xfId="0" applyFont="1" applyFill="1" applyBorder="1"/>
    <xf numFmtId="0" fontId="18" fillId="0" borderId="30" xfId="0" applyFont="1" applyFill="1" applyBorder="1" applyAlignment="1">
      <alignment horizontal="center" wrapText="1"/>
    </xf>
    <xf numFmtId="0" fontId="17" fillId="0" borderId="0" xfId="0" applyFont="1" applyBorder="1" applyAlignment="1"/>
    <xf numFmtId="0" fontId="19" fillId="0" borderId="0" xfId="0" applyFont="1" applyFill="1" applyBorder="1" applyAlignment="1">
      <alignment horizontal="right" wrapText="1"/>
    </xf>
    <xf numFmtId="0" fontId="24" fillId="0" borderId="0" xfId="0" applyFont="1" applyFill="1"/>
    <xf numFmtId="0" fontId="17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13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wrapText="1"/>
    </xf>
    <xf numFmtId="0" fontId="37" fillId="0" borderId="37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0" fillId="0" borderId="0" xfId="0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41" fillId="0" borderId="0" xfId="0" applyFont="1"/>
    <xf numFmtId="14" fontId="41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center"/>
    </xf>
    <xf numFmtId="0" fontId="24" fillId="0" borderId="0" xfId="0" applyFont="1" applyFill="1" applyAlignment="1">
      <alignment horizontal="left"/>
    </xf>
    <xf numFmtId="0" fontId="41" fillId="0" borderId="0" xfId="0" applyFont="1" applyFill="1"/>
    <xf numFmtId="0" fontId="42" fillId="0" borderId="0" xfId="0" applyFont="1"/>
    <xf numFmtId="0" fontId="19" fillId="24" borderId="26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27" xfId="0" applyFont="1" applyFill="1" applyBorder="1" applyAlignment="1">
      <alignment horizontal="center" vertical="center" wrapText="1"/>
    </xf>
    <xf numFmtId="0" fontId="19" fillId="24" borderId="28" xfId="0" applyFont="1" applyFill="1" applyBorder="1" applyAlignment="1">
      <alignment horizontal="center" vertical="center" wrapText="1"/>
    </xf>
    <xf numFmtId="0" fontId="19" fillId="24" borderId="54" xfId="0" applyFont="1" applyFill="1" applyBorder="1" applyAlignment="1">
      <alignment horizontal="center" vertical="center" wrapText="1"/>
    </xf>
    <xf numFmtId="0" fontId="34" fillId="0" borderId="0" xfId="0" applyFont="1"/>
    <xf numFmtId="0" fontId="43" fillId="0" borderId="0" xfId="0" applyFont="1"/>
    <xf numFmtId="0" fontId="35" fillId="0" borderId="0" xfId="0" applyFont="1"/>
    <xf numFmtId="0" fontId="44" fillId="0" borderId="0" xfId="0" applyFont="1" applyAlignment="1"/>
    <xf numFmtId="0" fontId="46" fillId="0" borderId="0" xfId="30" applyNumberFormat="1" applyFont="1" applyFill="1" applyBorder="1" applyAlignment="1" applyProtection="1"/>
    <xf numFmtId="0" fontId="47" fillId="0" borderId="0" xfId="0" applyFont="1" applyAlignment="1"/>
    <xf numFmtId="0" fontId="19" fillId="25" borderId="46" xfId="0" applyFont="1" applyFill="1" applyBorder="1" applyAlignment="1">
      <alignment horizontal="center" wrapText="1"/>
    </xf>
    <xf numFmtId="0" fontId="17" fillId="0" borderId="3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2" fontId="17" fillId="25" borderId="30" xfId="0" applyNumberFormat="1" applyFont="1" applyFill="1" applyBorder="1" applyAlignment="1">
      <alignment horizontal="center" vertical="center" wrapText="1"/>
    </xf>
    <xf numFmtId="0" fontId="19" fillId="25" borderId="47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2" fontId="17" fillId="25" borderId="19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2" fontId="17" fillId="25" borderId="31" xfId="0" applyNumberFormat="1" applyFont="1" applyFill="1" applyBorder="1" applyAlignment="1">
      <alignment horizontal="center" vertical="center" wrapText="1"/>
    </xf>
    <xf numFmtId="0" fontId="48" fillId="24" borderId="26" xfId="0" applyFont="1" applyFill="1" applyBorder="1" applyAlignment="1">
      <alignment horizontal="center" wrapText="1"/>
    </xf>
    <xf numFmtId="0" fontId="49" fillId="24" borderId="16" xfId="0" applyFont="1" applyFill="1" applyBorder="1" applyAlignment="1">
      <alignment horizontal="center" vertical="center" wrapText="1"/>
    </xf>
    <xf numFmtId="0" fontId="50" fillId="0" borderId="0" xfId="0" applyFont="1"/>
    <xf numFmtId="0" fontId="48" fillId="0" borderId="0" xfId="0" applyFont="1"/>
    <xf numFmtId="0" fontId="48" fillId="0" borderId="51" xfId="0" applyFont="1" applyFill="1" applyBorder="1" applyAlignment="1">
      <alignment horizontal="center"/>
    </xf>
    <xf numFmtId="0" fontId="50" fillId="0" borderId="55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48" fillId="0" borderId="56" xfId="0" applyFont="1" applyFill="1" applyBorder="1" applyAlignment="1">
      <alignment horizontal="center" vertical="center" wrapText="1"/>
    </xf>
    <xf numFmtId="0" fontId="48" fillId="0" borderId="40" xfId="0" applyFont="1" applyFill="1" applyBorder="1" applyAlignment="1">
      <alignment horizontal="center"/>
    </xf>
    <xf numFmtId="0" fontId="51" fillId="0" borderId="24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49" fillId="0" borderId="57" xfId="0" applyFont="1" applyFill="1" applyBorder="1" applyAlignment="1">
      <alignment horizontal="center" vertical="center" wrapText="1"/>
    </xf>
    <xf numFmtId="0" fontId="48" fillId="0" borderId="41" xfId="0" applyFont="1" applyFill="1" applyBorder="1" applyAlignment="1">
      <alignment horizontal="center"/>
    </xf>
    <xf numFmtId="0" fontId="48" fillId="0" borderId="38" xfId="0" applyFont="1" applyFill="1" applyBorder="1" applyAlignment="1">
      <alignment horizontal="center"/>
    </xf>
    <xf numFmtId="0" fontId="48" fillId="0" borderId="50" xfId="0" applyFont="1" applyFill="1" applyBorder="1" applyAlignment="1">
      <alignment horizontal="center"/>
    </xf>
    <xf numFmtId="0" fontId="50" fillId="0" borderId="52" xfId="0" applyFont="1" applyFill="1" applyBorder="1" applyAlignment="1">
      <alignment horizontal="center"/>
    </xf>
    <xf numFmtId="0" fontId="50" fillId="0" borderId="38" xfId="0" applyFont="1" applyFill="1" applyBorder="1" applyAlignment="1">
      <alignment horizontal="center"/>
    </xf>
    <xf numFmtId="0" fontId="48" fillId="0" borderId="53" xfId="0" applyFont="1" applyFill="1" applyBorder="1" applyAlignment="1">
      <alignment horizontal="center"/>
    </xf>
    <xf numFmtId="0" fontId="52" fillId="0" borderId="24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3" fillId="0" borderId="57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4" fillId="0" borderId="57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1" xfId="0" applyFont="1" applyFill="1" applyBorder="1" applyAlignment="1">
      <alignment horizontal="center" vertical="center" wrapText="1"/>
    </xf>
    <xf numFmtId="0" fontId="49" fillId="0" borderId="59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top"/>
    </xf>
    <xf numFmtId="0" fontId="50" fillId="0" borderId="0" xfId="0" applyFont="1" applyAlignment="1">
      <alignment horizontal="center"/>
    </xf>
    <xf numFmtId="0" fontId="44" fillId="26" borderId="34" xfId="0" applyFont="1" applyFill="1" applyBorder="1" applyAlignment="1">
      <alignment horizontal="center" vertical="center" wrapText="1"/>
    </xf>
    <xf numFmtId="0" fontId="44" fillId="26" borderId="35" xfId="0" applyFont="1" applyFill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 wrapText="1"/>
    </xf>
    <xf numFmtId="0" fontId="44" fillId="26" borderId="27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top"/>
    </xf>
    <xf numFmtId="0" fontId="48" fillId="24" borderId="49" xfId="0" applyFont="1" applyFill="1" applyBorder="1" applyAlignment="1">
      <alignment horizontal="center" wrapText="1"/>
    </xf>
    <xf numFmtId="0" fontId="44" fillId="24" borderId="26" xfId="0" applyFont="1" applyFill="1" applyBorder="1" applyAlignment="1">
      <alignment horizontal="center" vertical="center" wrapText="1"/>
    </xf>
    <xf numFmtId="0" fontId="44" fillId="24" borderId="1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" fontId="44" fillId="0" borderId="0" xfId="0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/>
    </xf>
    <xf numFmtId="2" fontId="50" fillId="0" borderId="0" xfId="0" applyNumberFormat="1" applyFont="1" applyBorder="1"/>
    <xf numFmtId="0" fontId="50" fillId="0" borderId="0" xfId="0" applyFont="1" applyBorder="1"/>
    <xf numFmtId="0" fontId="48" fillId="0" borderId="0" xfId="0" applyFont="1" applyBorder="1"/>
    <xf numFmtId="0" fontId="48" fillId="26" borderId="11" xfId="0" applyFont="1" applyFill="1" applyBorder="1" applyAlignment="1">
      <alignment horizontal="center" wrapText="1"/>
    </xf>
    <xf numFmtId="0" fontId="50" fillId="0" borderId="10" xfId="0" applyFont="1" applyBorder="1"/>
    <xf numFmtId="0" fontId="48" fillId="26" borderId="15" xfId="0" applyFont="1" applyFill="1" applyBorder="1" applyAlignment="1">
      <alignment wrapText="1"/>
    </xf>
    <xf numFmtId="0" fontId="48" fillId="26" borderId="16" xfId="0" applyFont="1" applyFill="1" applyBorder="1" applyAlignment="1">
      <alignment horizontal="center" wrapText="1"/>
    </xf>
    <xf numFmtId="0" fontId="48" fillId="26" borderId="14" xfId="0" applyFont="1" applyFill="1" applyBorder="1" applyAlignment="1">
      <alignment horizont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/>
    </xf>
    <xf numFmtId="0" fontId="47" fillId="0" borderId="34" xfId="0" applyNumberFormat="1" applyFont="1" applyFill="1" applyBorder="1" applyAlignment="1">
      <alignment horizontal="center"/>
    </xf>
    <xf numFmtId="0" fontId="18" fillId="0" borderId="16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54" fillId="0" borderId="16" xfId="0" applyFont="1" applyFill="1" applyBorder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47" fillId="0" borderId="16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54" fillId="0" borderId="26" xfId="0" applyFont="1" applyFill="1" applyBorder="1" applyAlignment="1">
      <alignment horizontal="center"/>
    </xf>
    <xf numFmtId="0" fontId="54" fillId="0" borderId="27" xfId="0" applyFont="1" applyFill="1" applyBorder="1" applyAlignment="1">
      <alignment horizontal="center"/>
    </xf>
    <xf numFmtId="0" fontId="54" fillId="0" borderId="28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54" fillId="0" borderId="15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54" fillId="0" borderId="16" xfId="0" applyFont="1" applyFill="1" applyBorder="1" applyAlignment="1">
      <alignment horizontal="center" vertical="center" wrapText="1"/>
    </xf>
    <xf numFmtId="0" fontId="54" fillId="0" borderId="27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44" fillId="24" borderId="26" xfId="0" applyFont="1" applyFill="1" applyBorder="1" applyAlignment="1">
      <alignment horizontal="center"/>
    </xf>
    <xf numFmtId="0" fontId="49" fillId="24" borderId="15" xfId="0" applyFont="1" applyFill="1" applyBorder="1" applyAlignment="1">
      <alignment horizontal="center"/>
    </xf>
    <xf numFmtId="0" fontId="48" fillId="0" borderId="0" xfId="0" applyFont="1" applyFill="1"/>
    <xf numFmtId="0" fontId="48" fillId="24" borderId="12" xfId="0" applyFont="1" applyFill="1" applyBorder="1" applyAlignment="1">
      <alignment horizontal="left"/>
    </xf>
    <xf numFmtId="0" fontId="48" fillId="24" borderId="26" xfId="0" applyFont="1" applyFill="1" applyBorder="1"/>
    <xf numFmtId="0" fontId="48" fillId="24" borderId="27" xfId="0" applyFont="1" applyFill="1" applyBorder="1"/>
    <xf numFmtId="0" fontId="48" fillId="24" borderId="28" xfId="0" applyFont="1" applyFill="1" applyBorder="1"/>
    <xf numFmtId="0" fontId="48" fillId="24" borderId="29" xfId="0" applyFont="1" applyFill="1" applyBorder="1" applyAlignment="1">
      <alignment horizontal="left"/>
    </xf>
    <xf numFmtId="0" fontId="48" fillId="24" borderId="12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/>
    </xf>
    <xf numFmtId="0" fontId="48" fillId="24" borderId="11" xfId="0" applyFont="1" applyFill="1" applyBorder="1" applyAlignment="1">
      <alignment horizontal="center"/>
    </xf>
    <xf numFmtId="0" fontId="48" fillId="24" borderId="14" xfId="0" applyFont="1" applyFill="1" applyBorder="1" applyAlignment="1">
      <alignment horizontal="center"/>
    </xf>
    <xf numFmtId="0" fontId="48" fillId="24" borderId="26" xfId="0" applyFont="1" applyFill="1" applyBorder="1" applyAlignment="1">
      <alignment horizontal="left"/>
    </xf>
    <xf numFmtId="0" fontId="48" fillId="24" borderId="16" xfId="0" applyFont="1" applyFill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12" xfId="0" applyFont="1" applyFill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21" xfId="0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47" fillId="0" borderId="25" xfId="0" applyFont="1" applyBorder="1" applyAlignment="1">
      <alignment horizontal="center"/>
    </xf>
    <xf numFmtId="0" fontId="47" fillId="0" borderId="48" xfId="0" applyFont="1" applyBorder="1" applyAlignment="1">
      <alignment horizontal="center"/>
    </xf>
    <xf numFmtId="0" fontId="47" fillId="0" borderId="45" xfId="0" applyFont="1" applyFill="1" applyBorder="1" applyAlignment="1">
      <alignment horizontal="center"/>
    </xf>
    <xf numFmtId="0" fontId="47" fillId="0" borderId="45" xfId="0" applyFont="1" applyBorder="1" applyAlignment="1">
      <alignment horizontal="center"/>
    </xf>
    <xf numFmtId="2" fontId="49" fillId="24" borderId="16" xfId="0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48" fillId="26" borderId="26" xfId="0" applyFont="1" applyFill="1" applyBorder="1" applyAlignment="1">
      <alignment horizontal="center" vertical="top" wrapText="1"/>
    </xf>
    <xf numFmtId="0" fontId="48" fillId="26" borderId="27" xfId="0" applyFont="1" applyFill="1" applyBorder="1" applyAlignment="1">
      <alignment horizontal="center" vertical="top" wrapText="1"/>
    </xf>
    <xf numFmtId="0" fontId="48" fillId="26" borderId="28" xfId="0" applyFont="1" applyFill="1" applyBorder="1" applyAlignment="1">
      <alignment horizontal="center" vertical="top" wrapText="1"/>
    </xf>
    <xf numFmtId="0" fontId="19" fillId="24" borderId="12" xfId="0" applyFont="1" applyFill="1" applyBorder="1" applyAlignment="1">
      <alignment horizontal="center" vertical="top" wrapText="1"/>
    </xf>
    <xf numFmtId="0" fontId="19" fillId="24" borderId="36" xfId="0" applyFont="1" applyFill="1" applyBorder="1" applyAlignment="1">
      <alignment horizontal="center" vertical="top" wrapText="1"/>
    </xf>
    <xf numFmtId="0" fontId="19" fillId="24" borderId="39" xfId="0" applyFont="1" applyFill="1" applyBorder="1" applyAlignment="1">
      <alignment horizontal="center" vertical="top" wrapText="1"/>
    </xf>
    <xf numFmtId="0" fontId="19" fillId="24" borderId="42" xfId="0" applyFont="1" applyFill="1" applyBorder="1" applyAlignment="1">
      <alignment horizontal="center" vertical="top" wrapText="1"/>
    </xf>
    <xf numFmtId="0" fontId="19" fillId="24" borderId="43" xfId="0" applyFont="1" applyFill="1" applyBorder="1" applyAlignment="1">
      <alignment horizontal="center" vertical="top" wrapText="1"/>
    </xf>
    <xf numFmtId="0" fontId="19" fillId="24" borderId="44" xfId="0" applyFont="1" applyFill="1" applyBorder="1" applyAlignment="1">
      <alignment horizontal="center" vertical="top" wrapText="1"/>
    </xf>
    <xf numFmtId="0" fontId="19" fillId="24" borderId="12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/>
    </xf>
    <xf numFmtId="0" fontId="44" fillId="26" borderId="46" xfId="0" applyFont="1" applyFill="1" applyBorder="1" applyAlignment="1">
      <alignment horizontal="center" vertical="top" wrapText="1"/>
    </xf>
    <xf numFmtId="0" fontId="44" fillId="26" borderId="48" xfId="0" applyFont="1" applyFill="1" applyBorder="1" applyAlignment="1">
      <alignment horizontal="center" vertical="top" wrapText="1"/>
    </xf>
    <xf numFmtId="0" fontId="44" fillId="26" borderId="34" xfId="0" applyFont="1" applyFill="1" applyBorder="1" applyAlignment="1">
      <alignment horizontal="center" vertical="top" wrapText="1"/>
    </xf>
    <xf numFmtId="0" fontId="44" fillId="26" borderId="32" xfId="0" applyFont="1" applyFill="1" applyBorder="1" applyAlignment="1">
      <alignment horizontal="center" vertical="top" wrapText="1"/>
    </xf>
    <xf numFmtId="0" fontId="44" fillId="26" borderId="33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Figura 1. MDDA - Distribuição dos casos de diarreia por semana epidemiológica no Estado de São Paulo, no ano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297583849449655E-2"/>
          <c:y val="0.1797200627259152"/>
          <c:w val="0.85727158611102461"/>
          <c:h val="0.72253732150359173"/>
        </c:manualLayout>
      </c:layout>
      <c:lineChart>
        <c:grouping val="standard"/>
        <c:varyColors val="0"/>
        <c:ser>
          <c:idx val="0"/>
          <c:order val="0"/>
          <c:tx>
            <c:strRef>
              <c:f>'ESP CONSOL 2018'!$A$141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'ESP CONSOL 2018'!$B$141:$BA$141</c:f>
              <c:numCache>
                <c:formatCode>General</c:formatCode>
                <c:ptCount val="52"/>
                <c:pt idx="0">
                  <c:v>26646</c:v>
                </c:pt>
                <c:pt idx="1">
                  <c:v>28454</c:v>
                </c:pt>
                <c:pt idx="2">
                  <c:v>29396</c:v>
                </c:pt>
                <c:pt idx="3">
                  <c:v>29970</c:v>
                </c:pt>
                <c:pt idx="4">
                  <c:v>27566</c:v>
                </c:pt>
                <c:pt idx="5">
                  <c:v>27267</c:v>
                </c:pt>
                <c:pt idx="6">
                  <c:v>27579</c:v>
                </c:pt>
                <c:pt idx="7">
                  <c:v>28721</c:v>
                </c:pt>
                <c:pt idx="8">
                  <c:v>32709</c:v>
                </c:pt>
                <c:pt idx="9">
                  <c:v>37119</c:v>
                </c:pt>
                <c:pt idx="10">
                  <c:v>40345</c:v>
                </c:pt>
                <c:pt idx="11">
                  <c:v>37381</c:v>
                </c:pt>
                <c:pt idx="12">
                  <c:v>32885</c:v>
                </c:pt>
                <c:pt idx="13">
                  <c:v>34253</c:v>
                </c:pt>
                <c:pt idx="14">
                  <c:v>34162</c:v>
                </c:pt>
                <c:pt idx="15">
                  <c:v>29705</c:v>
                </c:pt>
                <c:pt idx="16">
                  <c:v>27788</c:v>
                </c:pt>
                <c:pt idx="17">
                  <c:v>25598</c:v>
                </c:pt>
                <c:pt idx="18">
                  <c:v>25964</c:v>
                </c:pt>
                <c:pt idx="19">
                  <c:v>26034</c:v>
                </c:pt>
                <c:pt idx="20">
                  <c:v>21975</c:v>
                </c:pt>
                <c:pt idx="21">
                  <c:v>19360</c:v>
                </c:pt>
                <c:pt idx="22">
                  <c:v>20261</c:v>
                </c:pt>
                <c:pt idx="23">
                  <c:v>19840</c:v>
                </c:pt>
                <c:pt idx="24">
                  <c:v>19896</c:v>
                </c:pt>
                <c:pt idx="25">
                  <c:v>20275</c:v>
                </c:pt>
                <c:pt idx="26">
                  <c:v>19855</c:v>
                </c:pt>
                <c:pt idx="27">
                  <c:v>17891</c:v>
                </c:pt>
                <c:pt idx="28">
                  <c:v>19410</c:v>
                </c:pt>
                <c:pt idx="29">
                  <c:v>18800</c:v>
                </c:pt>
                <c:pt idx="30">
                  <c:v>18492</c:v>
                </c:pt>
                <c:pt idx="31">
                  <c:v>18675</c:v>
                </c:pt>
                <c:pt idx="32">
                  <c:v>21877</c:v>
                </c:pt>
                <c:pt idx="33">
                  <c:v>23829</c:v>
                </c:pt>
                <c:pt idx="34">
                  <c:v>24600</c:v>
                </c:pt>
                <c:pt idx="35">
                  <c:v>23280</c:v>
                </c:pt>
                <c:pt idx="36">
                  <c:v>28250</c:v>
                </c:pt>
                <c:pt idx="37">
                  <c:v>27642</c:v>
                </c:pt>
                <c:pt idx="38">
                  <c:v>28041</c:v>
                </c:pt>
                <c:pt idx="39">
                  <c:v>26787</c:v>
                </c:pt>
                <c:pt idx="40">
                  <c:v>23340</c:v>
                </c:pt>
                <c:pt idx="41">
                  <c:v>27000</c:v>
                </c:pt>
                <c:pt idx="42">
                  <c:v>26284</c:v>
                </c:pt>
                <c:pt idx="43">
                  <c:v>23943</c:v>
                </c:pt>
                <c:pt idx="44">
                  <c:v>26794</c:v>
                </c:pt>
                <c:pt idx="45">
                  <c:v>22709</c:v>
                </c:pt>
                <c:pt idx="46">
                  <c:v>25792</c:v>
                </c:pt>
                <c:pt idx="47">
                  <c:v>24691</c:v>
                </c:pt>
                <c:pt idx="48">
                  <c:v>25836</c:v>
                </c:pt>
                <c:pt idx="49">
                  <c:v>25114</c:v>
                </c:pt>
                <c:pt idx="50">
                  <c:v>24841</c:v>
                </c:pt>
                <c:pt idx="51">
                  <c:v>23981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596352"/>
        <c:axId val="89844544"/>
      </c:lineChart>
      <c:catAx>
        <c:axId val="9059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9844544"/>
        <c:crosses val="autoZero"/>
        <c:auto val="1"/>
        <c:lblAlgn val="ctr"/>
        <c:lblOffset val="100"/>
        <c:noMultiLvlLbl val="0"/>
      </c:catAx>
      <c:valAx>
        <c:axId val="8984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1134937738929882E-2"/>
              <c:y val="0.457102668784453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596352"/>
        <c:crosses val="autoZero"/>
        <c:crossBetween val="between"/>
        <c:majorUnit val="10000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 - Distribuição dos casos de diarreia por faixa etária, por Trimestre de ocorrência (tendência bruta sem correção por intervalos de faixas etárias), ESP, 2018 </a:t>
            </a:r>
          </a:p>
        </c:rich>
      </c:tx>
      <c:layout>
        <c:manualLayout>
          <c:xMode val="edge"/>
          <c:yMode val="edge"/>
          <c:x val="0.1188614157682412"/>
          <c:y val="4.22609614368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4053680111313"/>
          <c:y val="0.19417098219299458"/>
          <c:w val="0.85058097747653216"/>
          <c:h val="0.66692272816135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'ESP CONSOL 2018'!$B$147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'ESP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2018'!$B$148:$B$151</c:f>
              <c:numCache>
                <c:formatCode>General</c:formatCode>
                <c:ptCount val="4"/>
                <c:pt idx="0">
                  <c:v>17977</c:v>
                </c:pt>
                <c:pt idx="1">
                  <c:v>13376</c:v>
                </c:pt>
                <c:pt idx="2">
                  <c:v>10562</c:v>
                </c:pt>
                <c:pt idx="3">
                  <c:v>11796</c:v>
                </c:pt>
              </c:numCache>
            </c:numRef>
          </c:val>
        </c:ser>
        <c:ser>
          <c:idx val="1"/>
          <c:order val="1"/>
          <c:tx>
            <c:strRef>
              <c:f>'ESP CONSOL 2018'!$C$147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'ESP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2018'!$C$148:$C$151</c:f>
              <c:numCache>
                <c:formatCode>General</c:formatCode>
                <c:ptCount val="4"/>
                <c:pt idx="0">
                  <c:v>57095</c:v>
                </c:pt>
                <c:pt idx="1">
                  <c:v>53456</c:v>
                </c:pt>
                <c:pt idx="2">
                  <c:v>49407</c:v>
                </c:pt>
                <c:pt idx="3">
                  <c:v>44080</c:v>
                </c:pt>
              </c:numCache>
            </c:numRef>
          </c:val>
        </c:ser>
        <c:ser>
          <c:idx val="2"/>
          <c:order val="2"/>
          <c:tx>
            <c:strRef>
              <c:f>'ESP CONSOL 2018'!$D$147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'ESP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2018'!$D$148:$D$151</c:f>
              <c:numCache>
                <c:formatCode>General</c:formatCode>
                <c:ptCount val="4"/>
                <c:pt idx="0">
                  <c:v>30841</c:v>
                </c:pt>
                <c:pt idx="1">
                  <c:v>30019</c:v>
                </c:pt>
                <c:pt idx="2">
                  <c:v>29680</c:v>
                </c:pt>
                <c:pt idx="3">
                  <c:v>29023</c:v>
                </c:pt>
              </c:numCache>
            </c:numRef>
          </c:val>
        </c:ser>
        <c:ser>
          <c:idx val="3"/>
          <c:order val="3"/>
          <c:tx>
            <c:strRef>
              <c:f>'ESP CONSOL 2018'!$E$147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'ESP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2018'!$E$148:$E$151</c:f>
              <c:numCache>
                <c:formatCode>General</c:formatCode>
                <c:ptCount val="4"/>
                <c:pt idx="0">
                  <c:v>297163</c:v>
                </c:pt>
                <c:pt idx="1">
                  <c:v>226145</c:v>
                </c:pt>
                <c:pt idx="2">
                  <c:v>198812</c:v>
                </c:pt>
                <c:pt idx="3">
                  <c:v>240796</c:v>
                </c:pt>
              </c:numCache>
            </c:numRef>
          </c:val>
        </c:ser>
        <c:ser>
          <c:idx val="4"/>
          <c:order val="4"/>
          <c:tx>
            <c:strRef>
              <c:f>'ESP CONSOL 2018'!$F$147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'ESP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2018'!$F$148:$F$151</c:f>
              <c:numCache>
                <c:formatCode>General</c:formatCode>
                <c:ptCount val="4"/>
                <c:pt idx="0">
                  <c:v>2996</c:v>
                </c:pt>
                <c:pt idx="1">
                  <c:v>2156</c:v>
                </c:pt>
                <c:pt idx="2">
                  <c:v>2271</c:v>
                </c:pt>
                <c:pt idx="3">
                  <c:v>1546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axId val="90777600"/>
        <c:axId val="89845696"/>
      </c:barChart>
      <c:catAx>
        <c:axId val="907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5696"/>
        <c:crosses val="autoZero"/>
        <c:auto val="1"/>
        <c:lblAlgn val="ctr"/>
        <c:lblOffset val="100"/>
        <c:tickLblSkip val="1"/>
        <c:noMultiLvlLbl val="0"/>
      </c:catAx>
      <c:valAx>
        <c:axId val="89845696"/>
        <c:scaling>
          <c:orientation val="minMax"/>
          <c:max val="3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7776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667633105585395"/>
          <c:y val="0.9507488426070354"/>
          <c:w val="0.35252033278663458"/>
          <c:h val="3.367000678005582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Figura 4. MDDA - Distribuição dos casos de Diarreia segundo o Plano de Tratamento (A, B ou C) por Trimestre de ocorrência, ESP, 2018
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00307700377665E-2"/>
          <c:y val="0.18167309186301428"/>
          <c:w val="0.87439963335533466"/>
          <c:h val="0.695558267085967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'ESP CONSOL 2018'!$H$147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multiLvlStrRef>
              <c:f>'ESP CONSOL 2015'!#REF!</c:f>
            </c:multiLvlStrRef>
          </c:cat>
          <c:val>
            <c:numRef>
              <c:f>'ESP CONSOL 2018'!$H$148:$H$151</c:f>
              <c:numCache>
                <c:formatCode>General</c:formatCode>
                <c:ptCount val="4"/>
                <c:pt idx="0">
                  <c:v>159456</c:v>
                </c:pt>
                <c:pt idx="1">
                  <c:v>136669</c:v>
                </c:pt>
                <c:pt idx="2">
                  <c:v>120113</c:v>
                </c:pt>
                <c:pt idx="3">
                  <c:v>132777</c:v>
                </c:pt>
              </c:numCache>
            </c:numRef>
          </c:val>
        </c:ser>
        <c:ser>
          <c:idx val="1"/>
          <c:order val="1"/>
          <c:tx>
            <c:strRef>
              <c:f>'ESP CONSOL 2018'!$I$147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multiLvlStrRef>
              <c:f>'ESP CONSOL 2015'!#REF!</c:f>
            </c:multiLvlStrRef>
          </c:cat>
          <c:val>
            <c:numRef>
              <c:f>'ESP CONSOL 2018'!$I$148:$I$151</c:f>
              <c:numCache>
                <c:formatCode>General</c:formatCode>
                <c:ptCount val="4"/>
                <c:pt idx="0">
                  <c:v>102408</c:v>
                </c:pt>
                <c:pt idx="1">
                  <c:v>81086</c:v>
                </c:pt>
                <c:pt idx="2">
                  <c:v>74295</c:v>
                </c:pt>
                <c:pt idx="3">
                  <c:v>85491</c:v>
                </c:pt>
              </c:numCache>
            </c:numRef>
          </c:val>
        </c:ser>
        <c:ser>
          <c:idx val="2"/>
          <c:order val="2"/>
          <c:tx>
            <c:strRef>
              <c:f>'ESP CONSOL 2018'!$J$147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multiLvlStrRef>
              <c:f>'ESP CONSOL 2015'!#REF!</c:f>
            </c:multiLvlStrRef>
          </c:cat>
          <c:val>
            <c:numRef>
              <c:f>'ESP CONSOL 2018'!$J$148:$J$151</c:f>
              <c:numCache>
                <c:formatCode>General</c:formatCode>
                <c:ptCount val="4"/>
                <c:pt idx="0">
                  <c:v>137635</c:v>
                </c:pt>
                <c:pt idx="1">
                  <c:v>104095</c:v>
                </c:pt>
                <c:pt idx="2">
                  <c:v>93111</c:v>
                </c:pt>
                <c:pt idx="3">
                  <c:v>104945</c:v>
                </c:pt>
              </c:numCache>
            </c:numRef>
          </c:val>
        </c:ser>
        <c:ser>
          <c:idx val="3"/>
          <c:order val="3"/>
          <c:tx>
            <c:strRef>
              <c:f>'ESP CONSOL 2018'!$K$147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multiLvlStrRef>
              <c:f>'ESP CONSOL 2015'!#REF!</c:f>
            </c:multiLvlStrRef>
          </c:cat>
          <c:val>
            <c:numRef>
              <c:f>'ESP CONSOL 2018'!$K$148:$K$151</c:f>
              <c:numCache>
                <c:formatCode>General</c:formatCode>
                <c:ptCount val="4"/>
                <c:pt idx="0">
                  <c:v>6573</c:v>
                </c:pt>
                <c:pt idx="1">
                  <c:v>3302</c:v>
                </c:pt>
                <c:pt idx="2">
                  <c:v>3213</c:v>
                </c:pt>
                <c:pt idx="3">
                  <c:v>4028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97137152"/>
        <c:axId val="145698176"/>
      </c:barChart>
      <c:catAx>
        <c:axId val="9713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5698176"/>
        <c:crosses val="autoZero"/>
        <c:auto val="1"/>
        <c:lblAlgn val="ctr"/>
        <c:lblOffset val="100"/>
        <c:noMultiLvlLbl val="0"/>
      </c:catAx>
      <c:valAx>
        <c:axId val="145698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137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6910468229744223"/>
          <c:y val="0.9449180754208969"/>
          <c:w val="0.11971899974674483"/>
          <c:h val="3.8187515963220738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5"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57150</xdr:rowOff>
    </xdr:from>
    <xdr:to>
      <xdr:col>0</xdr:col>
      <xdr:colOff>1000125</xdr:colOff>
      <xdr:row>6</xdr:row>
      <xdr:rowOff>19050</xdr:rowOff>
    </xdr:to>
    <xdr:pic>
      <xdr:nvPicPr>
        <xdr:cNvPr id="1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8625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0833" cy="6000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G155"/>
  <sheetViews>
    <sheetView tabSelected="1" zoomScale="90" zoomScaleNormal="90" workbookViewId="0">
      <selection activeCell="S22" sqref="S22"/>
    </sheetView>
  </sheetViews>
  <sheetFormatPr defaultRowHeight="15" customHeight="1" x14ac:dyDescent="0.2"/>
  <cols>
    <col min="1" max="1" width="20.7109375" style="1" customWidth="1"/>
    <col min="2" max="2" width="10.28515625" style="1" customWidth="1"/>
    <col min="3" max="3" width="11.7109375" style="1" customWidth="1"/>
    <col min="4" max="4" width="13.140625" style="1" bestFit="1" customWidth="1"/>
    <col min="5" max="5" width="9.140625" style="1"/>
    <col min="6" max="6" width="10.7109375" style="1" customWidth="1"/>
    <col min="7" max="7" width="10.28515625" style="1" customWidth="1"/>
    <col min="8" max="11" width="9.140625" style="1"/>
    <col min="12" max="12" width="10.85546875" style="1" customWidth="1"/>
    <col min="13" max="13" width="14" style="1" customWidth="1"/>
    <col min="14" max="14" width="10.85546875" style="1" customWidth="1"/>
    <col min="15" max="15" width="8.85546875" style="1" customWidth="1"/>
    <col min="16" max="16" width="13.7109375" style="6" customWidth="1"/>
    <col min="17" max="17" width="13" style="1" customWidth="1"/>
    <col min="18" max="18" width="9.42578125" style="1" customWidth="1"/>
    <col min="19" max="53" width="9.140625" style="1"/>
    <col min="54" max="54" width="9.140625" style="3"/>
    <col min="55" max="16384" width="9.140625" style="1"/>
  </cols>
  <sheetData>
    <row r="1" spans="1:54" ht="20.25" x14ac:dyDescent="0.3">
      <c r="A1" s="2"/>
      <c r="B1" s="80" t="s">
        <v>0</v>
      </c>
      <c r="G1" s="3"/>
      <c r="H1" s="71" t="s">
        <v>43</v>
      </c>
      <c r="P1" s="1"/>
      <c r="BB1" s="1"/>
    </row>
    <row r="2" spans="1:54" ht="12.75" x14ac:dyDescent="0.2">
      <c r="A2" s="2"/>
      <c r="B2" s="80" t="s">
        <v>1</v>
      </c>
      <c r="P2" s="1"/>
      <c r="BB2" s="1"/>
    </row>
    <row r="3" spans="1:54" ht="12.75" x14ac:dyDescent="0.2">
      <c r="A3" s="2"/>
      <c r="B3" s="80" t="s">
        <v>2</v>
      </c>
      <c r="L3" s="1" t="s">
        <v>42</v>
      </c>
      <c r="P3" s="1"/>
      <c r="BB3" s="1"/>
    </row>
    <row r="4" spans="1:54" ht="12.75" x14ac:dyDescent="0.2">
      <c r="A4" s="2"/>
      <c r="B4" s="80" t="s">
        <v>3</v>
      </c>
      <c r="P4" s="1"/>
      <c r="BB4" s="1"/>
    </row>
    <row r="5" spans="1:54" ht="20.25" x14ac:dyDescent="0.3">
      <c r="A5" s="2"/>
      <c r="B5" s="82" t="s">
        <v>50</v>
      </c>
      <c r="H5" s="71" t="s">
        <v>52</v>
      </c>
      <c r="P5" s="1"/>
      <c r="BB5" s="1"/>
    </row>
    <row r="6" spans="1:54" ht="11.25" x14ac:dyDescent="0.2">
      <c r="A6" s="2"/>
      <c r="B6" s="82" t="s">
        <v>51</v>
      </c>
      <c r="P6" s="1"/>
      <c r="BB6" s="1"/>
    </row>
    <row r="7" spans="1:54" ht="12.75" x14ac:dyDescent="0.2">
      <c r="A7" s="2"/>
      <c r="B7" s="81" t="s">
        <v>4</v>
      </c>
      <c r="P7" s="1"/>
      <c r="BB7" s="1"/>
    </row>
    <row r="8" spans="1:54" ht="11.25" x14ac:dyDescent="0.2">
      <c r="A8" s="4"/>
      <c r="P8" s="1"/>
      <c r="BB8" s="1"/>
    </row>
    <row r="9" spans="1:54" x14ac:dyDescent="0.25">
      <c r="A9" s="4"/>
      <c r="D9" s="78" t="s">
        <v>34</v>
      </c>
      <c r="E9" s="77"/>
      <c r="BB9" s="1"/>
    </row>
    <row r="10" spans="1:54" x14ac:dyDescent="0.25">
      <c r="A10" s="4" t="s">
        <v>42</v>
      </c>
      <c r="D10" s="79" t="s">
        <v>35</v>
      </c>
      <c r="E10" s="77"/>
      <c r="BB10" s="1"/>
    </row>
    <row r="11" spans="1:54" x14ac:dyDescent="0.25">
      <c r="A11" s="4"/>
      <c r="D11" s="79" t="s">
        <v>36</v>
      </c>
      <c r="E11" s="77"/>
      <c r="BB11" s="1"/>
    </row>
    <row r="12" spans="1:54" x14ac:dyDescent="0.25">
      <c r="A12" s="4"/>
      <c r="C12" s="1" t="s">
        <v>42</v>
      </c>
      <c r="D12" s="78" t="s">
        <v>45</v>
      </c>
      <c r="E12" s="77"/>
      <c r="BB12" s="1"/>
    </row>
    <row r="13" spans="1:54" x14ac:dyDescent="0.25">
      <c r="A13" s="4"/>
      <c r="D13" s="78" t="s">
        <v>37</v>
      </c>
      <c r="E13" s="77"/>
      <c r="BB13" s="1"/>
    </row>
    <row r="14" spans="1:54" x14ac:dyDescent="0.25">
      <c r="A14" s="4"/>
      <c r="D14" s="78" t="s">
        <v>39</v>
      </c>
      <c r="E14" s="77"/>
      <c r="BB14" s="1"/>
    </row>
    <row r="15" spans="1:54" s="67" customFormat="1" ht="15" customHeight="1" x14ac:dyDescent="0.25">
      <c r="P15" s="68"/>
      <c r="BB15" s="17"/>
    </row>
    <row r="16" spans="1:54" s="17" customFormat="1" ht="15" customHeight="1" thickBot="1" x14ac:dyDescent="0.3">
      <c r="A16" s="69" t="s">
        <v>44</v>
      </c>
      <c r="B16" s="36"/>
      <c r="C16" s="36"/>
      <c r="D16" s="36"/>
      <c r="E16" s="36"/>
      <c r="F16" s="36"/>
      <c r="G16" s="36"/>
      <c r="H16" s="36"/>
      <c r="I16" s="70"/>
      <c r="J16" s="36"/>
      <c r="K16" s="36"/>
      <c r="L16" s="36"/>
      <c r="M16" s="36"/>
      <c r="N16" s="36"/>
      <c r="O16" s="36"/>
      <c r="P16" s="65"/>
    </row>
    <row r="17" spans="1:54" s="13" customFormat="1" ht="20.25" customHeight="1" thickBot="1" x14ac:dyDescent="0.25">
      <c r="A17" s="198" t="s">
        <v>5</v>
      </c>
      <c r="B17" s="200" t="s">
        <v>8</v>
      </c>
      <c r="C17" s="201"/>
      <c r="D17" s="201"/>
      <c r="E17" s="201"/>
      <c r="F17" s="201"/>
      <c r="G17" s="202"/>
      <c r="H17" s="201" t="s">
        <v>9</v>
      </c>
      <c r="I17" s="201"/>
      <c r="J17" s="201"/>
      <c r="K17" s="201"/>
      <c r="L17" s="203"/>
      <c r="M17" s="204" t="s">
        <v>10</v>
      </c>
      <c r="N17" s="204" t="s">
        <v>11</v>
      </c>
      <c r="O17" s="206" t="s">
        <v>41</v>
      </c>
      <c r="P17" s="1"/>
      <c r="Q17" s="28"/>
      <c r="R17" s="12"/>
      <c r="AW17" s="14"/>
      <c r="BB17" s="29"/>
    </row>
    <row r="18" spans="1:54" s="13" customFormat="1" ht="22.5" customHeight="1" thickBot="1" x14ac:dyDescent="0.25">
      <c r="A18" s="199"/>
      <c r="B18" s="72" t="s">
        <v>12</v>
      </c>
      <c r="C18" s="73" t="s">
        <v>13</v>
      </c>
      <c r="D18" s="74" t="s">
        <v>14</v>
      </c>
      <c r="E18" s="73" t="s">
        <v>15</v>
      </c>
      <c r="F18" s="75" t="s">
        <v>16</v>
      </c>
      <c r="G18" s="76" t="s">
        <v>6</v>
      </c>
      <c r="H18" s="73" t="s">
        <v>17</v>
      </c>
      <c r="I18" s="73" t="s">
        <v>18</v>
      </c>
      <c r="J18" s="73" t="s">
        <v>19</v>
      </c>
      <c r="K18" s="73" t="s">
        <v>16</v>
      </c>
      <c r="L18" s="72" t="s">
        <v>6</v>
      </c>
      <c r="M18" s="205"/>
      <c r="N18" s="205"/>
      <c r="O18" s="207"/>
      <c r="P18" s="1"/>
      <c r="Q18" s="28"/>
      <c r="R18" s="14"/>
      <c r="S18" s="14"/>
      <c r="T18" s="15"/>
      <c r="BB18" s="29"/>
    </row>
    <row r="19" spans="1:54" ht="15" customHeight="1" x14ac:dyDescent="0.2">
      <c r="A19" s="83">
        <v>1</v>
      </c>
      <c r="B19" s="84">
        <v>1001</v>
      </c>
      <c r="C19" s="84">
        <v>2925</v>
      </c>
      <c r="D19" s="84">
        <v>2078</v>
      </c>
      <c r="E19" s="84">
        <v>20449</v>
      </c>
      <c r="F19" s="84">
        <v>193</v>
      </c>
      <c r="G19" s="85">
        <v>26646</v>
      </c>
      <c r="H19" s="84">
        <v>10032</v>
      </c>
      <c r="I19" s="84">
        <v>6739</v>
      </c>
      <c r="J19" s="84">
        <v>9303</v>
      </c>
      <c r="K19" s="84">
        <v>572</v>
      </c>
      <c r="L19" s="85">
        <v>26646</v>
      </c>
      <c r="M19" s="88">
        <v>3126</v>
      </c>
      <c r="N19" s="84">
        <v>2720</v>
      </c>
      <c r="O19" s="86">
        <v>87.012156110044785</v>
      </c>
      <c r="P19" s="40"/>
      <c r="Q19" s="5"/>
      <c r="R19" s="8"/>
      <c r="S19" s="30"/>
      <c r="T19" s="3"/>
      <c r="U19" s="3"/>
      <c r="V19" s="3"/>
      <c r="W19" s="3"/>
      <c r="X19" s="3"/>
      <c r="Y19" s="3"/>
      <c r="Z19" s="7"/>
      <c r="AA19" s="3"/>
      <c r="AB19" s="3"/>
      <c r="AC19" s="13"/>
      <c r="AD19" s="13"/>
      <c r="AE19" s="13"/>
      <c r="AF19" s="13"/>
    </row>
    <row r="20" spans="1:54" ht="15" customHeight="1" x14ac:dyDescent="0.2">
      <c r="A20" s="87">
        <v>2</v>
      </c>
      <c r="B20" s="88">
        <v>921</v>
      </c>
      <c r="C20" s="88">
        <v>3319</v>
      </c>
      <c r="D20" s="88">
        <v>2220</v>
      </c>
      <c r="E20" s="88">
        <v>21931</v>
      </c>
      <c r="F20" s="88">
        <v>63</v>
      </c>
      <c r="G20" s="89">
        <v>28454</v>
      </c>
      <c r="H20" s="88">
        <v>10895</v>
      </c>
      <c r="I20" s="88">
        <v>7040</v>
      </c>
      <c r="J20" s="88">
        <v>9765</v>
      </c>
      <c r="K20" s="88">
        <v>754</v>
      </c>
      <c r="L20" s="89">
        <v>28454</v>
      </c>
      <c r="M20" s="88">
        <v>3126</v>
      </c>
      <c r="N20" s="88">
        <v>2742</v>
      </c>
      <c r="O20" s="90">
        <v>87.715930902111324</v>
      </c>
      <c r="P20" s="40"/>
      <c r="Q20" s="5"/>
      <c r="R20" s="8"/>
      <c r="S20" s="5"/>
    </row>
    <row r="21" spans="1:54" ht="15" customHeight="1" x14ac:dyDescent="0.2">
      <c r="A21" s="87">
        <v>3</v>
      </c>
      <c r="B21" s="88">
        <v>919</v>
      </c>
      <c r="C21" s="88">
        <v>2973</v>
      </c>
      <c r="D21" s="88">
        <v>2267</v>
      </c>
      <c r="E21" s="88">
        <v>22793</v>
      </c>
      <c r="F21" s="88">
        <v>446</v>
      </c>
      <c r="G21" s="89">
        <v>29398</v>
      </c>
      <c r="H21" s="88">
        <v>10933</v>
      </c>
      <c r="I21" s="88">
        <v>7544</v>
      </c>
      <c r="J21" s="88">
        <v>10123</v>
      </c>
      <c r="K21" s="88">
        <v>798</v>
      </c>
      <c r="L21" s="89">
        <v>29398</v>
      </c>
      <c r="M21" s="88">
        <v>3126</v>
      </c>
      <c r="N21" s="88">
        <v>2707</v>
      </c>
      <c r="O21" s="91">
        <v>86.596289187460016</v>
      </c>
      <c r="P21" s="40"/>
      <c r="Q21" s="5"/>
      <c r="R21" s="8"/>
      <c r="S21" s="5"/>
    </row>
    <row r="22" spans="1:54" ht="15" customHeight="1" x14ac:dyDescent="0.2">
      <c r="A22" s="87">
        <v>4</v>
      </c>
      <c r="B22" s="88">
        <v>911</v>
      </c>
      <c r="C22" s="88">
        <v>3133</v>
      </c>
      <c r="D22" s="88">
        <v>2138</v>
      </c>
      <c r="E22" s="88">
        <v>23609</v>
      </c>
      <c r="F22" s="88">
        <v>182</v>
      </c>
      <c r="G22" s="89">
        <v>29973</v>
      </c>
      <c r="H22" s="88">
        <v>11549</v>
      </c>
      <c r="I22" s="88">
        <v>7323</v>
      </c>
      <c r="J22" s="88">
        <v>10622</v>
      </c>
      <c r="K22" s="88">
        <v>479</v>
      </c>
      <c r="L22" s="89">
        <v>29973</v>
      </c>
      <c r="M22" s="88">
        <v>3126</v>
      </c>
      <c r="N22" s="88">
        <v>2714</v>
      </c>
      <c r="O22" s="91">
        <v>86.820217530390281</v>
      </c>
      <c r="P22" s="40"/>
      <c r="Q22" s="5"/>
      <c r="R22" s="8"/>
      <c r="S22" s="5"/>
    </row>
    <row r="23" spans="1:54" ht="15" customHeight="1" x14ac:dyDescent="0.2">
      <c r="A23" s="87">
        <v>5</v>
      </c>
      <c r="B23" s="88">
        <v>997</v>
      </c>
      <c r="C23" s="88">
        <v>2985</v>
      </c>
      <c r="D23" s="88">
        <v>1883</v>
      </c>
      <c r="E23" s="88">
        <v>21502</v>
      </c>
      <c r="F23" s="88">
        <v>203</v>
      </c>
      <c r="G23" s="89">
        <v>27570</v>
      </c>
      <c r="H23" s="88">
        <v>10257</v>
      </c>
      <c r="I23" s="88">
        <v>6826</v>
      </c>
      <c r="J23" s="88">
        <v>10140</v>
      </c>
      <c r="K23" s="88">
        <v>347</v>
      </c>
      <c r="L23" s="89">
        <v>27570</v>
      </c>
      <c r="M23" s="88">
        <v>3126</v>
      </c>
      <c r="N23" s="88">
        <v>2667</v>
      </c>
      <c r="O23" s="90">
        <v>85.316698656429949</v>
      </c>
      <c r="P23" s="40"/>
      <c r="Q23" s="5"/>
      <c r="R23" s="8"/>
      <c r="S23" s="5"/>
    </row>
    <row r="24" spans="1:54" ht="15" customHeight="1" x14ac:dyDescent="0.2">
      <c r="A24" s="87">
        <v>6</v>
      </c>
      <c r="B24" s="88">
        <v>993</v>
      </c>
      <c r="C24" s="88">
        <v>3173</v>
      </c>
      <c r="D24" s="88">
        <v>2020</v>
      </c>
      <c r="E24" s="88">
        <v>20589</v>
      </c>
      <c r="F24" s="88">
        <v>494</v>
      </c>
      <c r="G24" s="89">
        <v>27269</v>
      </c>
      <c r="H24" s="88">
        <v>10758</v>
      </c>
      <c r="I24" s="88">
        <v>6710</v>
      </c>
      <c r="J24" s="88">
        <v>9435</v>
      </c>
      <c r="K24" s="88">
        <v>366</v>
      </c>
      <c r="L24" s="89">
        <v>27269</v>
      </c>
      <c r="M24" s="88">
        <v>3126</v>
      </c>
      <c r="N24" s="88">
        <v>2637</v>
      </c>
      <c r="O24" s="90">
        <v>84.357005758157385</v>
      </c>
      <c r="P24" s="40"/>
      <c r="Q24" s="5"/>
      <c r="R24" s="8"/>
      <c r="S24" s="5"/>
    </row>
    <row r="25" spans="1:54" ht="15" customHeight="1" x14ac:dyDescent="0.2">
      <c r="A25" s="87">
        <v>7</v>
      </c>
      <c r="B25" s="88">
        <v>1111</v>
      </c>
      <c r="C25" s="88">
        <v>3345</v>
      </c>
      <c r="D25" s="88">
        <v>1910</v>
      </c>
      <c r="E25" s="88">
        <v>21050</v>
      </c>
      <c r="F25" s="88">
        <v>166</v>
      </c>
      <c r="G25" s="89">
        <v>27582</v>
      </c>
      <c r="H25" s="88">
        <v>10418</v>
      </c>
      <c r="I25" s="88">
        <v>7229</v>
      </c>
      <c r="J25" s="88">
        <v>9398</v>
      </c>
      <c r="K25" s="88">
        <v>537</v>
      </c>
      <c r="L25" s="89">
        <v>27582</v>
      </c>
      <c r="M25" s="88">
        <v>3126</v>
      </c>
      <c r="N25" s="88">
        <v>2685</v>
      </c>
      <c r="O25" s="90">
        <v>85.892514395393476</v>
      </c>
      <c r="P25" s="40"/>
      <c r="Q25" s="5"/>
      <c r="R25" s="8"/>
      <c r="S25" s="5"/>
    </row>
    <row r="26" spans="1:54" ht="15" customHeight="1" x14ac:dyDescent="0.2">
      <c r="A26" s="87">
        <v>8</v>
      </c>
      <c r="B26" s="88">
        <v>1320</v>
      </c>
      <c r="C26" s="88">
        <v>4069</v>
      </c>
      <c r="D26" s="88">
        <v>2328</v>
      </c>
      <c r="E26" s="88">
        <v>20872</v>
      </c>
      <c r="F26" s="88">
        <v>134</v>
      </c>
      <c r="G26" s="89">
        <v>28723</v>
      </c>
      <c r="H26" s="88">
        <v>11523</v>
      </c>
      <c r="I26" s="88">
        <v>6893</v>
      </c>
      <c r="J26" s="88">
        <v>9950</v>
      </c>
      <c r="K26" s="88">
        <v>357</v>
      </c>
      <c r="L26" s="89">
        <v>28723</v>
      </c>
      <c r="M26" s="88">
        <v>3126</v>
      </c>
      <c r="N26" s="88">
        <v>2690</v>
      </c>
      <c r="O26" s="90">
        <v>86.052463211772235</v>
      </c>
      <c r="P26" s="40"/>
      <c r="Q26" s="5"/>
      <c r="R26" s="8"/>
      <c r="S26" s="5"/>
    </row>
    <row r="27" spans="1:54" ht="15" customHeight="1" x14ac:dyDescent="0.2">
      <c r="A27" s="87">
        <v>9</v>
      </c>
      <c r="B27" s="88">
        <v>1961</v>
      </c>
      <c r="C27" s="88">
        <v>5717</v>
      </c>
      <c r="D27" s="88">
        <v>2565</v>
      </c>
      <c r="E27" s="88">
        <v>22303</v>
      </c>
      <c r="F27" s="88">
        <v>168</v>
      </c>
      <c r="G27" s="89">
        <v>32714</v>
      </c>
      <c r="H27" s="88">
        <v>13254</v>
      </c>
      <c r="I27" s="88">
        <v>8205</v>
      </c>
      <c r="J27" s="88">
        <v>10968</v>
      </c>
      <c r="K27" s="88">
        <v>287</v>
      </c>
      <c r="L27" s="89">
        <v>32714</v>
      </c>
      <c r="M27" s="88">
        <v>3126</v>
      </c>
      <c r="N27" s="88">
        <v>2707</v>
      </c>
      <c r="O27" s="90">
        <v>86.596289187460016</v>
      </c>
      <c r="P27" s="40"/>
      <c r="Q27" s="5"/>
      <c r="R27" s="8"/>
      <c r="S27" s="5"/>
    </row>
    <row r="28" spans="1:54" ht="15" customHeight="1" x14ac:dyDescent="0.2">
      <c r="A28" s="87">
        <v>10</v>
      </c>
      <c r="B28" s="88">
        <v>2182</v>
      </c>
      <c r="C28" s="88">
        <v>6702</v>
      </c>
      <c r="D28" s="88">
        <v>2891</v>
      </c>
      <c r="E28" s="88">
        <v>24952</v>
      </c>
      <c r="F28" s="88">
        <v>395</v>
      </c>
      <c r="G28" s="89">
        <v>37122</v>
      </c>
      <c r="H28" s="88">
        <v>15729</v>
      </c>
      <c r="I28" s="88">
        <v>8910</v>
      </c>
      <c r="J28" s="88">
        <v>12026</v>
      </c>
      <c r="K28" s="88">
        <v>457</v>
      </c>
      <c r="L28" s="89">
        <v>37122</v>
      </c>
      <c r="M28" s="88">
        <v>3126</v>
      </c>
      <c r="N28" s="88">
        <v>2714</v>
      </c>
      <c r="O28" s="90">
        <v>86.820217530390281</v>
      </c>
      <c r="P28" s="40"/>
      <c r="Q28" s="5"/>
      <c r="R28" s="8"/>
      <c r="S28" s="5"/>
    </row>
    <row r="29" spans="1:54" ht="15" customHeight="1" x14ac:dyDescent="0.2">
      <c r="A29" s="87">
        <v>11</v>
      </c>
      <c r="B29" s="88">
        <v>2165</v>
      </c>
      <c r="C29" s="88">
        <v>6913</v>
      </c>
      <c r="D29" s="88">
        <v>3033</v>
      </c>
      <c r="E29" s="88">
        <v>28166</v>
      </c>
      <c r="F29" s="88">
        <v>72</v>
      </c>
      <c r="G29" s="89">
        <v>40349</v>
      </c>
      <c r="H29" s="88">
        <v>15795</v>
      </c>
      <c r="I29" s="88">
        <v>11146</v>
      </c>
      <c r="J29" s="88">
        <v>12745</v>
      </c>
      <c r="K29" s="88">
        <v>663</v>
      </c>
      <c r="L29" s="89">
        <v>40349</v>
      </c>
      <c r="M29" s="88">
        <v>3126</v>
      </c>
      <c r="N29" s="88">
        <v>2774</v>
      </c>
      <c r="O29" s="90">
        <v>88.739603326935381</v>
      </c>
      <c r="P29" s="40"/>
      <c r="Q29" s="5"/>
      <c r="R29" s="8"/>
      <c r="S29" s="5"/>
      <c r="U29" s="2"/>
    </row>
    <row r="30" spans="1:54" ht="15" customHeight="1" x14ac:dyDescent="0.2">
      <c r="A30" s="87">
        <v>12</v>
      </c>
      <c r="B30" s="88">
        <v>1966</v>
      </c>
      <c r="C30" s="88">
        <v>6223</v>
      </c>
      <c r="D30" s="88">
        <v>2913</v>
      </c>
      <c r="E30" s="88">
        <v>25930</v>
      </c>
      <c r="F30" s="88">
        <v>353</v>
      </c>
      <c r="G30" s="89">
        <v>37385</v>
      </c>
      <c r="H30" s="88">
        <v>15430</v>
      </c>
      <c r="I30" s="88">
        <v>9026</v>
      </c>
      <c r="J30" s="88">
        <v>12375</v>
      </c>
      <c r="K30" s="88">
        <v>554</v>
      </c>
      <c r="L30" s="89">
        <v>37385</v>
      </c>
      <c r="M30" s="88">
        <v>3126</v>
      </c>
      <c r="N30" s="88">
        <v>2697</v>
      </c>
      <c r="O30" s="90">
        <v>86.276391554702499</v>
      </c>
      <c r="P30" s="40"/>
      <c r="Q30" s="5"/>
      <c r="R30" s="8"/>
      <c r="S30" s="5"/>
    </row>
    <row r="31" spans="1:54" ht="15" customHeight="1" x14ac:dyDescent="0.2">
      <c r="A31" s="87">
        <v>13</v>
      </c>
      <c r="B31" s="88">
        <v>1530</v>
      </c>
      <c r="C31" s="88">
        <v>5618</v>
      </c>
      <c r="D31" s="88">
        <v>2595</v>
      </c>
      <c r="E31" s="88">
        <v>23017</v>
      </c>
      <c r="F31" s="88">
        <v>127</v>
      </c>
      <c r="G31" s="89">
        <v>32887</v>
      </c>
      <c r="H31" s="88">
        <v>12883</v>
      </c>
      <c r="I31" s="88">
        <v>8817</v>
      </c>
      <c r="J31" s="88">
        <v>10785</v>
      </c>
      <c r="K31" s="88">
        <v>402</v>
      </c>
      <c r="L31" s="89">
        <v>32887</v>
      </c>
      <c r="M31" s="88">
        <v>3126</v>
      </c>
      <c r="N31" s="88">
        <v>2670</v>
      </c>
      <c r="O31" s="90">
        <v>85.412667946257201</v>
      </c>
      <c r="P31" s="40"/>
      <c r="Q31" s="5"/>
      <c r="R31" s="8"/>
      <c r="S31" s="5"/>
      <c r="T31" s="7"/>
    </row>
    <row r="32" spans="1:54" ht="15" customHeight="1" x14ac:dyDescent="0.2">
      <c r="A32" s="87">
        <v>14</v>
      </c>
      <c r="B32" s="88">
        <v>1496</v>
      </c>
      <c r="C32" s="88">
        <v>5412</v>
      </c>
      <c r="D32" s="88">
        <v>2772</v>
      </c>
      <c r="E32" s="88">
        <v>24467</v>
      </c>
      <c r="F32" s="88">
        <v>109</v>
      </c>
      <c r="G32" s="89">
        <v>34256</v>
      </c>
      <c r="H32" s="88">
        <v>13879</v>
      </c>
      <c r="I32" s="88">
        <v>8758</v>
      </c>
      <c r="J32" s="88">
        <v>11056</v>
      </c>
      <c r="K32" s="88">
        <v>563</v>
      </c>
      <c r="L32" s="89">
        <v>34256</v>
      </c>
      <c r="M32" s="88">
        <v>3126</v>
      </c>
      <c r="N32" s="88">
        <v>2580</v>
      </c>
      <c r="O32" s="90">
        <v>82.533589251439537</v>
      </c>
      <c r="P32" s="40"/>
      <c r="Q32" s="5"/>
      <c r="R32" s="8"/>
      <c r="S32" s="5"/>
      <c r="AK32" s="6"/>
      <c r="AL32" s="9"/>
    </row>
    <row r="33" spans="1:38" ht="15" customHeight="1" x14ac:dyDescent="0.2">
      <c r="A33" s="87">
        <v>15</v>
      </c>
      <c r="B33" s="88">
        <v>1560</v>
      </c>
      <c r="C33" s="88">
        <v>5828</v>
      </c>
      <c r="D33" s="88">
        <v>2969</v>
      </c>
      <c r="E33" s="88">
        <v>23398</v>
      </c>
      <c r="F33" s="88">
        <v>412</v>
      </c>
      <c r="G33" s="89">
        <v>34167</v>
      </c>
      <c r="H33" s="88">
        <v>14190</v>
      </c>
      <c r="I33" s="88">
        <v>8366</v>
      </c>
      <c r="J33" s="88">
        <v>11124</v>
      </c>
      <c r="K33" s="88">
        <v>487</v>
      </c>
      <c r="L33" s="89">
        <v>34167</v>
      </c>
      <c r="M33" s="88">
        <v>3126</v>
      </c>
      <c r="N33" s="88">
        <v>2664</v>
      </c>
      <c r="O33" s="90">
        <v>85.220729366602683</v>
      </c>
      <c r="P33" s="40"/>
      <c r="Q33" s="5"/>
      <c r="R33" s="8"/>
      <c r="S33" s="5"/>
      <c r="AK33" s="8"/>
      <c r="AL33" s="9"/>
    </row>
    <row r="34" spans="1:38" ht="15" customHeight="1" x14ac:dyDescent="0.2">
      <c r="A34" s="87">
        <v>16</v>
      </c>
      <c r="B34" s="88">
        <v>1363</v>
      </c>
      <c r="C34" s="88">
        <v>5132</v>
      </c>
      <c r="D34" s="88">
        <v>2598</v>
      </c>
      <c r="E34" s="88">
        <v>19790</v>
      </c>
      <c r="F34" s="88">
        <v>824</v>
      </c>
      <c r="G34" s="89">
        <v>29707</v>
      </c>
      <c r="H34" s="88">
        <v>12555</v>
      </c>
      <c r="I34" s="88">
        <v>7379</v>
      </c>
      <c r="J34" s="88">
        <v>9461</v>
      </c>
      <c r="K34" s="88">
        <v>312</v>
      </c>
      <c r="L34" s="89">
        <v>29707</v>
      </c>
      <c r="M34" s="88">
        <v>3126</v>
      </c>
      <c r="N34" s="88">
        <v>2673</v>
      </c>
      <c r="O34" s="90">
        <v>85.508637236084454</v>
      </c>
      <c r="P34" s="40"/>
      <c r="Q34" s="5"/>
      <c r="R34" s="8"/>
      <c r="S34" s="5"/>
      <c r="AK34" s="8"/>
      <c r="AL34" s="9"/>
    </row>
    <row r="35" spans="1:38" ht="15" customHeight="1" x14ac:dyDescent="0.2">
      <c r="A35" s="87">
        <v>17</v>
      </c>
      <c r="B35" s="88">
        <v>1121</v>
      </c>
      <c r="C35" s="88">
        <v>4624</v>
      </c>
      <c r="D35" s="88">
        <v>2430</v>
      </c>
      <c r="E35" s="88">
        <v>19528</v>
      </c>
      <c r="F35" s="88">
        <v>85</v>
      </c>
      <c r="G35" s="89">
        <v>27788</v>
      </c>
      <c r="H35" s="88">
        <v>11504</v>
      </c>
      <c r="I35" s="88">
        <v>7064</v>
      </c>
      <c r="J35" s="88">
        <v>9010</v>
      </c>
      <c r="K35" s="88">
        <v>210</v>
      </c>
      <c r="L35" s="89">
        <v>27788</v>
      </c>
      <c r="M35" s="88">
        <v>3126</v>
      </c>
      <c r="N35" s="88">
        <v>2635</v>
      </c>
      <c r="O35" s="90">
        <v>84.293026231605893</v>
      </c>
      <c r="P35" s="40"/>
      <c r="Q35" s="5"/>
      <c r="R35" s="8"/>
      <c r="S35" s="5"/>
      <c r="AK35" s="8"/>
      <c r="AL35" s="9"/>
    </row>
    <row r="36" spans="1:38" ht="15" customHeight="1" x14ac:dyDescent="0.2">
      <c r="A36" s="87">
        <v>18</v>
      </c>
      <c r="B36" s="88">
        <v>1034</v>
      </c>
      <c r="C36" s="88">
        <v>3884</v>
      </c>
      <c r="D36" s="88">
        <v>2204</v>
      </c>
      <c r="E36" s="88">
        <v>18287</v>
      </c>
      <c r="F36" s="88">
        <v>197</v>
      </c>
      <c r="G36" s="89">
        <v>25606</v>
      </c>
      <c r="H36" s="88">
        <v>10603</v>
      </c>
      <c r="I36" s="88">
        <v>6318</v>
      </c>
      <c r="J36" s="88">
        <v>8465</v>
      </c>
      <c r="K36" s="88">
        <v>220</v>
      </c>
      <c r="L36" s="89">
        <v>25606</v>
      </c>
      <c r="M36" s="88">
        <v>3126</v>
      </c>
      <c r="N36" s="88">
        <v>2679</v>
      </c>
      <c r="O36" s="90">
        <v>85.700575815738958</v>
      </c>
      <c r="P36" s="40"/>
      <c r="Q36" s="5"/>
      <c r="R36" s="8"/>
      <c r="S36" s="5"/>
      <c r="AK36" s="8"/>
      <c r="AL36" s="9"/>
    </row>
    <row r="37" spans="1:38" ht="15" customHeight="1" x14ac:dyDescent="0.2">
      <c r="A37" s="87">
        <v>19</v>
      </c>
      <c r="B37" s="88">
        <v>1060</v>
      </c>
      <c r="C37" s="88">
        <v>4062</v>
      </c>
      <c r="D37" s="88">
        <v>2283</v>
      </c>
      <c r="E37" s="88">
        <v>18542</v>
      </c>
      <c r="F37" s="88">
        <v>19</v>
      </c>
      <c r="G37" s="89">
        <v>25966</v>
      </c>
      <c r="H37" s="88">
        <v>10999</v>
      </c>
      <c r="I37" s="88">
        <v>6564</v>
      </c>
      <c r="J37" s="88">
        <v>8214</v>
      </c>
      <c r="K37" s="88">
        <v>189</v>
      </c>
      <c r="L37" s="89">
        <v>25966</v>
      </c>
      <c r="M37" s="88">
        <v>3126</v>
      </c>
      <c r="N37" s="88">
        <v>2688</v>
      </c>
      <c r="O37" s="90">
        <v>85.988483685220729</v>
      </c>
      <c r="P37" s="40"/>
      <c r="Q37" s="5"/>
      <c r="R37" s="8"/>
      <c r="S37" s="5"/>
      <c r="AK37" s="8"/>
      <c r="AL37" s="9"/>
    </row>
    <row r="38" spans="1:38" ht="15" customHeight="1" x14ac:dyDescent="0.2">
      <c r="A38" s="87">
        <v>20</v>
      </c>
      <c r="B38" s="88">
        <v>965</v>
      </c>
      <c r="C38" s="88">
        <v>4351</v>
      </c>
      <c r="D38" s="88">
        <v>2391</v>
      </c>
      <c r="E38" s="88">
        <v>18194</v>
      </c>
      <c r="F38" s="88">
        <v>134</v>
      </c>
      <c r="G38" s="89">
        <v>26035</v>
      </c>
      <c r="H38" s="88">
        <v>10880</v>
      </c>
      <c r="I38" s="88">
        <v>6553</v>
      </c>
      <c r="J38" s="88">
        <v>8301</v>
      </c>
      <c r="K38" s="88">
        <v>301</v>
      </c>
      <c r="L38" s="89">
        <v>26035</v>
      </c>
      <c r="M38" s="88">
        <v>3126</v>
      </c>
      <c r="N38" s="88">
        <v>2662</v>
      </c>
      <c r="O38" s="90">
        <v>85.156749840051177</v>
      </c>
      <c r="P38" s="40"/>
      <c r="Q38" s="5"/>
      <c r="R38" s="8"/>
      <c r="S38" s="5"/>
      <c r="AK38" s="8"/>
      <c r="AL38" s="9"/>
    </row>
    <row r="39" spans="1:38" ht="15" customHeight="1" x14ac:dyDescent="0.2">
      <c r="A39" s="87">
        <v>21</v>
      </c>
      <c r="B39" s="88">
        <v>797</v>
      </c>
      <c r="C39" s="88">
        <v>3693</v>
      </c>
      <c r="D39" s="88">
        <v>2178</v>
      </c>
      <c r="E39" s="88">
        <v>15279</v>
      </c>
      <c r="F39" s="88">
        <v>31</v>
      </c>
      <c r="G39" s="89">
        <v>21978</v>
      </c>
      <c r="H39" s="88">
        <v>9653</v>
      </c>
      <c r="I39" s="88">
        <v>5056</v>
      </c>
      <c r="J39" s="88">
        <v>7084</v>
      </c>
      <c r="K39" s="88">
        <v>185</v>
      </c>
      <c r="L39" s="89">
        <v>21978</v>
      </c>
      <c r="M39" s="88">
        <v>3126</v>
      </c>
      <c r="N39" s="88">
        <v>2698</v>
      </c>
      <c r="O39" s="90">
        <v>86.308381317978245</v>
      </c>
      <c r="P39" s="40"/>
      <c r="Q39" s="5"/>
      <c r="R39" s="8"/>
      <c r="S39" s="5"/>
      <c r="AK39" s="8"/>
      <c r="AL39" s="9"/>
    </row>
    <row r="40" spans="1:38" ht="15" customHeight="1" x14ac:dyDescent="0.2">
      <c r="A40" s="87">
        <v>22</v>
      </c>
      <c r="B40" s="88">
        <v>819</v>
      </c>
      <c r="C40" s="88">
        <v>3423</v>
      </c>
      <c r="D40" s="88">
        <v>1895</v>
      </c>
      <c r="E40" s="88">
        <v>13186</v>
      </c>
      <c r="F40" s="88">
        <v>41</v>
      </c>
      <c r="G40" s="89">
        <v>19364</v>
      </c>
      <c r="H40" s="88">
        <v>8199</v>
      </c>
      <c r="I40" s="88">
        <v>4919</v>
      </c>
      <c r="J40" s="88">
        <v>6080</v>
      </c>
      <c r="K40" s="88">
        <v>166</v>
      </c>
      <c r="L40" s="89">
        <v>19364</v>
      </c>
      <c r="M40" s="88">
        <v>3126</v>
      </c>
      <c r="N40" s="88">
        <v>2647</v>
      </c>
      <c r="O40" s="90">
        <v>84.676903390914902</v>
      </c>
      <c r="P40" s="40"/>
      <c r="Q40" s="5"/>
      <c r="R40" s="8"/>
      <c r="S40" s="5"/>
      <c r="AK40" s="8"/>
      <c r="AL40" s="9"/>
    </row>
    <row r="41" spans="1:38" ht="15" customHeight="1" x14ac:dyDescent="0.2">
      <c r="A41" s="87">
        <v>23</v>
      </c>
      <c r="B41" s="88">
        <v>801</v>
      </c>
      <c r="C41" s="88">
        <v>3064</v>
      </c>
      <c r="D41" s="88">
        <v>2160</v>
      </c>
      <c r="E41" s="88">
        <v>14150</v>
      </c>
      <c r="F41" s="88">
        <v>90</v>
      </c>
      <c r="G41" s="89">
        <v>20265</v>
      </c>
      <c r="H41" s="88">
        <v>8468</v>
      </c>
      <c r="I41" s="88">
        <v>5123</v>
      </c>
      <c r="J41" s="88">
        <v>6554</v>
      </c>
      <c r="K41" s="88">
        <v>120</v>
      </c>
      <c r="L41" s="89">
        <v>20265</v>
      </c>
      <c r="M41" s="88">
        <v>3126</v>
      </c>
      <c r="N41" s="88">
        <v>2658</v>
      </c>
      <c r="O41" s="90">
        <v>85.028790786948178</v>
      </c>
      <c r="P41" s="40"/>
      <c r="Q41" s="5"/>
      <c r="R41" s="8"/>
      <c r="S41" s="5"/>
      <c r="AK41" s="8"/>
      <c r="AL41" s="9"/>
    </row>
    <row r="42" spans="1:38" ht="15" customHeight="1" x14ac:dyDescent="0.2">
      <c r="A42" s="87">
        <v>24</v>
      </c>
      <c r="B42" s="88">
        <v>732</v>
      </c>
      <c r="C42" s="88">
        <v>3106</v>
      </c>
      <c r="D42" s="88">
        <v>2113</v>
      </c>
      <c r="E42" s="88">
        <v>13816</v>
      </c>
      <c r="F42" s="88">
        <v>74</v>
      </c>
      <c r="G42" s="89">
        <v>19841</v>
      </c>
      <c r="H42" s="88">
        <v>8303</v>
      </c>
      <c r="I42" s="88">
        <v>5043</v>
      </c>
      <c r="J42" s="88">
        <v>6381</v>
      </c>
      <c r="K42" s="88">
        <v>114</v>
      </c>
      <c r="L42" s="89">
        <v>19841</v>
      </c>
      <c r="M42" s="88">
        <v>3126</v>
      </c>
      <c r="N42" s="88">
        <v>2647</v>
      </c>
      <c r="O42" s="90">
        <v>84.676903390914902</v>
      </c>
      <c r="P42" s="40"/>
      <c r="Q42" s="5"/>
      <c r="R42" s="8"/>
      <c r="S42" s="5"/>
      <c r="AK42" s="8"/>
      <c r="AL42" s="9"/>
    </row>
    <row r="43" spans="1:38" ht="15" customHeight="1" x14ac:dyDescent="0.2">
      <c r="A43" s="87">
        <v>25</v>
      </c>
      <c r="B43" s="88">
        <v>724</v>
      </c>
      <c r="C43" s="88">
        <v>3351</v>
      </c>
      <c r="D43" s="88">
        <v>2083</v>
      </c>
      <c r="E43" s="88">
        <v>13623</v>
      </c>
      <c r="F43" s="88">
        <v>120</v>
      </c>
      <c r="G43" s="89">
        <v>19901</v>
      </c>
      <c r="H43" s="88">
        <v>8583</v>
      </c>
      <c r="I43" s="88">
        <v>5047</v>
      </c>
      <c r="J43" s="88">
        <v>6032</v>
      </c>
      <c r="K43" s="88">
        <v>239</v>
      </c>
      <c r="L43" s="89">
        <v>19901</v>
      </c>
      <c r="M43" s="88">
        <v>3126</v>
      </c>
      <c r="N43" s="88">
        <v>2644</v>
      </c>
      <c r="O43" s="90">
        <v>84.580934101087649</v>
      </c>
      <c r="P43" s="40"/>
      <c r="Q43" s="5"/>
      <c r="R43" s="8"/>
      <c r="S43" s="5"/>
      <c r="AK43" s="8"/>
      <c r="AL43" s="9"/>
    </row>
    <row r="44" spans="1:38" ht="15" customHeight="1" x14ac:dyDescent="0.2">
      <c r="A44" s="87">
        <v>26</v>
      </c>
      <c r="B44" s="88">
        <v>904</v>
      </c>
      <c r="C44" s="88">
        <v>3526</v>
      </c>
      <c r="D44" s="88">
        <v>1943</v>
      </c>
      <c r="E44" s="88">
        <v>13885</v>
      </c>
      <c r="F44" s="88">
        <v>20</v>
      </c>
      <c r="G44" s="89">
        <v>20278</v>
      </c>
      <c r="H44" s="88">
        <v>8853</v>
      </c>
      <c r="I44" s="88">
        <v>4896</v>
      </c>
      <c r="J44" s="88">
        <v>6333</v>
      </c>
      <c r="K44" s="88">
        <v>196</v>
      </c>
      <c r="L44" s="89">
        <v>20278</v>
      </c>
      <c r="M44" s="88">
        <v>3126</v>
      </c>
      <c r="N44" s="88">
        <v>2691</v>
      </c>
      <c r="O44" s="90">
        <v>86.084452975047981</v>
      </c>
      <c r="P44" s="40"/>
      <c r="Q44" s="5"/>
      <c r="R44" s="8"/>
      <c r="S44" s="5"/>
      <c r="AK44" s="8"/>
      <c r="AL44" s="9"/>
    </row>
    <row r="45" spans="1:38" ht="15" customHeight="1" x14ac:dyDescent="0.2">
      <c r="A45" s="87">
        <v>27</v>
      </c>
      <c r="B45" s="88">
        <v>778</v>
      </c>
      <c r="C45" s="88">
        <v>3381</v>
      </c>
      <c r="D45" s="88">
        <v>1916</v>
      </c>
      <c r="E45" s="88">
        <v>13492</v>
      </c>
      <c r="F45" s="88">
        <v>290</v>
      </c>
      <c r="G45" s="89">
        <v>19857</v>
      </c>
      <c r="H45" s="88">
        <v>8174</v>
      </c>
      <c r="I45" s="88">
        <v>5040</v>
      </c>
      <c r="J45" s="88">
        <v>6445</v>
      </c>
      <c r="K45" s="88">
        <v>198</v>
      </c>
      <c r="L45" s="89">
        <v>19857</v>
      </c>
      <c r="M45" s="88">
        <v>3126</v>
      </c>
      <c r="N45" s="88">
        <v>2690</v>
      </c>
      <c r="O45" s="90">
        <v>86.052463211772235</v>
      </c>
      <c r="P45" s="40"/>
      <c r="Q45" s="5"/>
      <c r="R45" s="8"/>
      <c r="S45" s="5"/>
    </row>
    <row r="46" spans="1:38" ht="15" customHeight="1" x14ac:dyDescent="0.2">
      <c r="A46" s="87">
        <v>28</v>
      </c>
      <c r="B46" s="88">
        <v>682</v>
      </c>
      <c r="C46" s="88">
        <v>2760</v>
      </c>
      <c r="D46" s="88">
        <v>1618</v>
      </c>
      <c r="E46" s="88">
        <v>12777</v>
      </c>
      <c r="F46" s="88">
        <v>54</v>
      </c>
      <c r="G46" s="89">
        <v>17891</v>
      </c>
      <c r="H46" s="88">
        <v>7129</v>
      </c>
      <c r="I46" s="88">
        <v>4765</v>
      </c>
      <c r="J46" s="88">
        <v>5799</v>
      </c>
      <c r="K46" s="88">
        <v>198</v>
      </c>
      <c r="L46" s="89">
        <v>17891</v>
      </c>
      <c r="M46" s="88">
        <v>3126</v>
      </c>
      <c r="N46" s="88">
        <v>2699</v>
      </c>
      <c r="O46" s="90">
        <v>86.340371081254006</v>
      </c>
      <c r="P46" s="40"/>
      <c r="Q46" s="5"/>
      <c r="R46" s="8"/>
      <c r="S46" s="5"/>
    </row>
    <row r="47" spans="1:38" ht="15" customHeight="1" x14ac:dyDescent="0.2">
      <c r="A47" s="87">
        <v>29</v>
      </c>
      <c r="B47" s="88">
        <v>679</v>
      </c>
      <c r="C47" s="88">
        <v>2752</v>
      </c>
      <c r="D47" s="88">
        <v>1676</v>
      </c>
      <c r="E47" s="88">
        <v>14196</v>
      </c>
      <c r="F47" s="88">
        <v>107</v>
      </c>
      <c r="G47" s="89">
        <v>19410</v>
      </c>
      <c r="H47" s="88">
        <v>7957</v>
      </c>
      <c r="I47" s="88">
        <v>4781</v>
      </c>
      <c r="J47" s="88">
        <v>6502</v>
      </c>
      <c r="K47" s="88">
        <v>170</v>
      </c>
      <c r="L47" s="89">
        <v>19410</v>
      </c>
      <c r="M47" s="88">
        <v>3126</v>
      </c>
      <c r="N47" s="88">
        <v>2679</v>
      </c>
      <c r="O47" s="90">
        <v>85.700575815738958</v>
      </c>
      <c r="P47" s="40"/>
      <c r="Q47" s="5"/>
      <c r="R47" s="8"/>
      <c r="S47" s="5"/>
      <c r="T47" s="7"/>
    </row>
    <row r="48" spans="1:38" ht="15" customHeight="1" x14ac:dyDescent="0.2">
      <c r="A48" s="87">
        <v>30</v>
      </c>
      <c r="B48" s="88">
        <v>718</v>
      </c>
      <c r="C48" s="88">
        <v>2611</v>
      </c>
      <c r="D48" s="88">
        <v>1672</v>
      </c>
      <c r="E48" s="88">
        <v>13410</v>
      </c>
      <c r="F48" s="88">
        <v>396</v>
      </c>
      <c r="G48" s="89">
        <v>18807</v>
      </c>
      <c r="H48" s="88">
        <v>8053</v>
      </c>
      <c r="I48" s="88">
        <v>4576</v>
      </c>
      <c r="J48" s="88">
        <v>5979</v>
      </c>
      <c r="K48" s="88">
        <v>199</v>
      </c>
      <c r="L48" s="89">
        <v>18807</v>
      </c>
      <c r="M48" s="88">
        <v>3126</v>
      </c>
      <c r="N48" s="88">
        <v>2672</v>
      </c>
      <c r="O48" s="90">
        <v>85.476647472808708</v>
      </c>
      <c r="P48" s="40"/>
      <c r="Q48" s="5"/>
      <c r="R48" s="8"/>
      <c r="S48" s="5"/>
    </row>
    <row r="49" spans="1:19" ht="15" customHeight="1" x14ac:dyDescent="0.2">
      <c r="A49" s="87">
        <v>31</v>
      </c>
      <c r="B49" s="88">
        <v>699</v>
      </c>
      <c r="C49" s="88">
        <v>2955</v>
      </c>
      <c r="D49" s="88">
        <v>1647</v>
      </c>
      <c r="E49" s="88">
        <v>13033</v>
      </c>
      <c r="F49" s="88">
        <v>161</v>
      </c>
      <c r="G49" s="89">
        <v>18495</v>
      </c>
      <c r="H49" s="88">
        <v>7932</v>
      </c>
      <c r="I49" s="88">
        <v>4301</v>
      </c>
      <c r="J49" s="88">
        <v>6044</v>
      </c>
      <c r="K49" s="88">
        <v>218</v>
      </c>
      <c r="L49" s="89">
        <v>18495</v>
      </c>
      <c r="M49" s="88">
        <v>3126</v>
      </c>
      <c r="N49" s="88">
        <v>2728</v>
      </c>
      <c r="O49" s="90">
        <v>87.268074216250795</v>
      </c>
      <c r="P49" s="40"/>
      <c r="Q49" s="5"/>
      <c r="R49" s="8"/>
      <c r="S49" s="5"/>
    </row>
    <row r="50" spans="1:19" ht="15" customHeight="1" x14ac:dyDescent="0.2">
      <c r="A50" s="87">
        <v>32</v>
      </c>
      <c r="B50" s="88">
        <v>635</v>
      </c>
      <c r="C50" s="88">
        <v>3016</v>
      </c>
      <c r="D50" s="88">
        <v>1971</v>
      </c>
      <c r="E50" s="88">
        <v>12719</v>
      </c>
      <c r="F50" s="88">
        <v>338</v>
      </c>
      <c r="G50" s="89">
        <v>18679</v>
      </c>
      <c r="H50" s="88">
        <v>8122</v>
      </c>
      <c r="I50" s="88">
        <v>4479</v>
      </c>
      <c r="J50" s="88">
        <v>5860</v>
      </c>
      <c r="K50" s="88">
        <v>218</v>
      </c>
      <c r="L50" s="89">
        <v>18679</v>
      </c>
      <c r="M50" s="88">
        <v>3126</v>
      </c>
      <c r="N50" s="88">
        <v>2717</v>
      </c>
      <c r="O50" s="90">
        <v>86.916186820217533</v>
      </c>
      <c r="P50" s="40"/>
      <c r="Q50" s="5"/>
      <c r="R50" s="8"/>
      <c r="S50" s="5"/>
    </row>
    <row r="51" spans="1:19" ht="15" customHeight="1" x14ac:dyDescent="0.2">
      <c r="A51" s="87">
        <v>33</v>
      </c>
      <c r="B51" s="88">
        <v>801</v>
      </c>
      <c r="C51" s="88">
        <v>3809</v>
      </c>
      <c r="D51" s="88">
        <v>2194</v>
      </c>
      <c r="E51" s="88">
        <v>15042</v>
      </c>
      <c r="F51" s="88">
        <v>46</v>
      </c>
      <c r="G51" s="89">
        <v>21892</v>
      </c>
      <c r="H51" s="88">
        <v>9360</v>
      </c>
      <c r="I51" s="88">
        <v>5630</v>
      </c>
      <c r="J51" s="88">
        <v>6714</v>
      </c>
      <c r="K51" s="88">
        <v>188</v>
      </c>
      <c r="L51" s="89">
        <v>21892</v>
      </c>
      <c r="M51" s="88">
        <v>3126</v>
      </c>
      <c r="N51" s="88">
        <v>2763</v>
      </c>
      <c r="O51" s="90">
        <v>88.387715930902118</v>
      </c>
      <c r="P51" s="40"/>
      <c r="Q51" s="5"/>
      <c r="R51" s="8"/>
      <c r="S51" s="5"/>
    </row>
    <row r="52" spans="1:19" ht="15" customHeight="1" x14ac:dyDescent="0.2">
      <c r="A52" s="87">
        <v>34</v>
      </c>
      <c r="B52" s="88">
        <v>819</v>
      </c>
      <c r="C52" s="88">
        <v>4278</v>
      </c>
      <c r="D52" s="88">
        <v>2464</v>
      </c>
      <c r="E52" s="88">
        <v>16242</v>
      </c>
      <c r="F52" s="88">
        <v>40</v>
      </c>
      <c r="G52" s="89">
        <v>23843</v>
      </c>
      <c r="H52" s="88">
        <v>9742</v>
      </c>
      <c r="I52" s="88">
        <v>6131</v>
      </c>
      <c r="J52" s="88">
        <v>7771</v>
      </c>
      <c r="K52" s="88">
        <v>199</v>
      </c>
      <c r="L52" s="89">
        <v>23843</v>
      </c>
      <c r="M52" s="88">
        <v>3126</v>
      </c>
      <c r="N52" s="88">
        <v>2655</v>
      </c>
      <c r="O52" s="90">
        <v>84.932821497120926</v>
      </c>
      <c r="P52" s="40"/>
      <c r="Q52" s="5"/>
      <c r="R52" s="8"/>
      <c r="S52" s="5"/>
    </row>
    <row r="53" spans="1:19" ht="15" customHeight="1" x14ac:dyDescent="0.2">
      <c r="A53" s="87">
        <v>35</v>
      </c>
      <c r="B53" s="88">
        <v>994</v>
      </c>
      <c r="C53" s="88">
        <v>4826</v>
      </c>
      <c r="D53" s="88">
        <v>2730</v>
      </c>
      <c r="E53" s="88">
        <v>15961</v>
      </c>
      <c r="F53" s="88">
        <v>97</v>
      </c>
      <c r="G53" s="89">
        <v>24608</v>
      </c>
      <c r="H53" s="88">
        <v>10202</v>
      </c>
      <c r="I53" s="88">
        <v>6299</v>
      </c>
      <c r="J53" s="88">
        <v>7699</v>
      </c>
      <c r="K53" s="88">
        <v>408</v>
      </c>
      <c r="L53" s="89">
        <v>24608</v>
      </c>
      <c r="M53" s="88">
        <v>3126</v>
      </c>
      <c r="N53" s="88">
        <v>2704</v>
      </c>
      <c r="O53" s="90">
        <v>86.500319897632764</v>
      </c>
      <c r="P53" s="40"/>
      <c r="Q53" s="5"/>
      <c r="R53" s="8"/>
      <c r="S53" s="5"/>
    </row>
    <row r="54" spans="1:19" ht="15" customHeight="1" x14ac:dyDescent="0.2">
      <c r="A54" s="87">
        <v>36</v>
      </c>
      <c r="B54" s="88">
        <v>769</v>
      </c>
      <c r="C54" s="88">
        <v>4456</v>
      </c>
      <c r="D54" s="88">
        <v>2585</v>
      </c>
      <c r="E54" s="88">
        <v>15303</v>
      </c>
      <c r="F54" s="88">
        <v>178</v>
      </c>
      <c r="G54" s="89">
        <v>23291</v>
      </c>
      <c r="H54" s="88">
        <v>9169</v>
      </c>
      <c r="I54" s="88">
        <v>6371</v>
      </c>
      <c r="J54" s="88">
        <v>7573</v>
      </c>
      <c r="K54" s="88">
        <v>178</v>
      </c>
      <c r="L54" s="89">
        <v>23291</v>
      </c>
      <c r="M54" s="88">
        <v>3126</v>
      </c>
      <c r="N54" s="88">
        <v>2710</v>
      </c>
      <c r="O54" s="90">
        <v>86.692258477287268</v>
      </c>
      <c r="P54" s="40"/>
      <c r="Q54" s="5"/>
      <c r="R54" s="8"/>
      <c r="S54" s="5"/>
    </row>
    <row r="55" spans="1:19" ht="15" customHeight="1" x14ac:dyDescent="0.2">
      <c r="A55" s="87">
        <v>37</v>
      </c>
      <c r="B55" s="88">
        <v>967</v>
      </c>
      <c r="C55" s="88">
        <v>5014</v>
      </c>
      <c r="D55" s="88">
        <v>3183</v>
      </c>
      <c r="E55" s="88">
        <v>18809</v>
      </c>
      <c r="F55" s="88">
        <v>285</v>
      </c>
      <c r="G55" s="89">
        <v>28258</v>
      </c>
      <c r="H55" s="88">
        <v>11574</v>
      </c>
      <c r="I55" s="88">
        <v>7434</v>
      </c>
      <c r="J55" s="88">
        <v>8991</v>
      </c>
      <c r="K55" s="88">
        <v>259</v>
      </c>
      <c r="L55" s="89">
        <v>28258</v>
      </c>
      <c r="M55" s="88">
        <v>3126</v>
      </c>
      <c r="N55" s="88">
        <v>2707</v>
      </c>
      <c r="O55" s="90">
        <v>86.596289187460016</v>
      </c>
      <c r="P55" s="40"/>
      <c r="Q55" s="5"/>
      <c r="R55" s="8"/>
      <c r="S55" s="5"/>
    </row>
    <row r="56" spans="1:19" ht="15" customHeight="1" x14ac:dyDescent="0.2">
      <c r="A56" s="87">
        <v>38</v>
      </c>
      <c r="B56" s="88">
        <v>1034</v>
      </c>
      <c r="C56" s="88">
        <v>4819</v>
      </c>
      <c r="D56" s="88">
        <v>3093</v>
      </c>
      <c r="E56" s="88">
        <v>18472</v>
      </c>
      <c r="F56" s="88">
        <v>230</v>
      </c>
      <c r="G56" s="89">
        <v>27648</v>
      </c>
      <c r="H56" s="88">
        <v>11334</v>
      </c>
      <c r="I56" s="88">
        <v>7093</v>
      </c>
      <c r="J56" s="88">
        <v>8866</v>
      </c>
      <c r="K56" s="88">
        <v>355</v>
      </c>
      <c r="L56" s="89">
        <v>27648</v>
      </c>
      <c r="M56" s="88">
        <v>3126</v>
      </c>
      <c r="N56" s="88">
        <v>2703</v>
      </c>
      <c r="O56" s="90">
        <v>86.468330134357004</v>
      </c>
      <c r="P56" s="40"/>
      <c r="Q56" s="5"/>
      <c r="R56" s="8"/>
      <c r="S56" s="5"/>
    </row>
    <row r="57" spans="1:19" ht="15" customHeight="1" x14ac:dyDescent="0.2">
      <c r="A57" s="87">
        <v>39</v>
      </c>
      <c r="B57" s="88">
        <v>987</v>
      </c>
      <c r="C57" s="88">
        <v>4730</v>
      </c>
      <c r="D57" s="88">
        <v>2931</v>
      </c>
      <c r="E57" s="88">
        <v>19356</v>
      </c>
      <c r="F57" s="88">
        <v>49</v>
      </c>
      <c r="G57" s="89">
        <v>28053</v>
      </c>
      <c r="H57" s="88">
        <v>11365</v>
      </c>
      <c r="I57" s="88">
        <v>7395</v>
      </c>
      <c r="J57" s="88">
        <v>8868</v>
      </c>
      <c r="K57" s="88">
        <v>425</v>
      </c>
      <c r="L57" s="89">
        <v>28053</v>
      </c>
      <c r="M57" s="88">
        <v>3126</v>
      </c>
      <c r="N57" s="88">
        <v>2729</v>
      </c>
      <c r="O57" s="90">
        <v>87.300063979526556</v>
      </c>
      <c r="P57" s="40"/>
      <c r="Q57" s="5"/>
      <c r="R57" s="8"/>
      <c r="S57" s="5"/>
    </row>
    <row r="58" spans="1:19" ht="15" customHeight="1" x14ac:dyDescent="0.2">
      <c r="A58" s="87">
        <v>40</v>
      </c>
      <c r="B58" s="88">
        <v>992</v>
      </c>
      <c r="C58" s="88">
        <v>4520</v>
      </c>
      <c r="D58" s="88">
        <v>2570</v>
      </c>
      <c r="E58" s="88">
        <v>18662</v>
      </c>
      <c r="F58" s="88">
        <v>55</v>
      </c>
      <c r="G58" s="89">
        <v>26799</v>
      </c>
      <c r="H58" s="88">
        <v>10994</v>
      </c>
      <c r="I58" s="88">
        <v>7052</v>
      </c>
      <c r="J58" s="88">
        <v>8404</v>
      </c>
      <c r="K58" s="88">
        <v>349</v>
      </c>
      <c r="L58" s="89">
        <v>26799</v>
      </c>
      <c r="M58" s="88">
        <v>3126</v>
      </c>
      <c r="N58" s="88">
        <v>2699</v>
      </c>
      <c r="O58" s="90">
        <v>86.340371081254006</v>
      </c>
      <c r="P58" s="40"/>
      <c r="Q58" s="5"/>
      <c r="R58" s="8"/>
      <c r="S58" s="5"/>
    </row>
    <row r="59" spans="1:19" ht="15" customHeight="1" x14ac:dyDescent="0.2">
      <c r="A59" s="87">
        <v>41</v>
      </c>
      <c r="B59" s="88">
        <v>960</v>
      </c>
      <c r="C59" s="88">
        <v>3629</v>
      </c>
      <c r="D59" s="88">
        <v>2118</v>
      </c>
      <c r="E59" s="88">
        <v>16608</v>
      </c>
      <c r="F59" s="88">
        <v>36</v>
      </c>
      <c r="G59" s="89">
        <v>23351</v>
      </c>
      <c r="H59" s="88">
        <v>9530</v>
      </c>
      <c r="I59" s="88">
        <v>6396</v>
      </c>
      <c r="J59" s="88">
        <v>7029</v>
      </c>
      <c r="K59" s="88">
        <v>396</v>
      </c>
      <c r="L59" s="89">
        <v>23351</v>
      </c>
      <c r="M59" s="88">
        <v>3126</v>
      </c>
      <c r="N59" s="88">
        <v>2736</v>
      </c>
      <c r="O59" s="90">
        <v>87.52399232245682</v>
      </c>
      <c r="P59" s="40"/>
      <c r="Q59" s="5"/>
      <c r="R59" s="8"/>
      <c r="S59" s="5"/>
    </row>
    <row r="60" spans="1:19" ht="15" customHeight="1" x14ac:dyDescent="0.2">
      <c r="A60" s="87">
        <v>42</v>
      </c>
      <c r="B60" s="88">
        <v>1046</v>
      </c>
      <c r="C60" s="88">
        <v>3883</v>
      </c>
      <c r="D60" s="88">
        <v>2644</v>
      </c>
      <c r="E60" s="88">
        <v>19387</v>
      </c>
      <c r="F60" s="88">
        <v>54</v>
      </c>
      <c r="G60" s="89">
        <v>27014</v>
      </c>
      <c r="H60" s="88">
        <v>10844</v>
      </c>
      <c r="I60" s="88">
        <v>7205</v>
      </c>
      <c r="J60" s="88">
        <v>8548</v>
      </c>
      <c r="K60" s="88">
        <v>417</v>
      </c>
      <c r="L60" s="89">
        <v>27014</v>
      </c>
      <c r="M60" s="88">
        <v>3126</v>
      </c>
      <c r="N60" s="88">
        <v>2654</v>
      </c>
      <c r="O60" s="90">
        <v>84.900831733845166</v>
      </c>
      <c r="P60" s="40"/>
      <c r="Q60" s="5"/>
      <c r="R60" s="8"/>
      <c r="S60" s="5"/>
    </row>
    <row r="61" spans="1:19" ht="15" customHeight="1" x14ac:dyDescent="0.2">
      <c r="A61" s="87">
        <v>43</v>
      </c>
      <c r="B61" s="88">
        <v>1085</v>
      </c>
      <c r="C61" s="88">
        <v>3913</v>
      </c>
      <c r="D61" s="88">
        <v>2631</v>
      </c>
      <c r="E61" s="88">
        <v>18550</v>
      </c>
      <c r="F61" s="88">
        <v>124</v>
      </c>
      <c r="G61" s="89">
        <v>26303</v>
      </c>
      <c r="H61" s="88">
        <v>10972</v>
      </c>
      <c r="I61" s="88">
        <v>6708</v>
      </c>
      <c r="J61" s="88">
        <v>8426</v>
      </c>
      <c r="K61" s="88">
        <v>197</v>
      </c>
      <c r="L61" s="89">
        <v>26303</v>
      </c>
      <c r="M61" s="88">
        <v>3126</v>
      </c>
      <c r="N61" s="88">
        <v>2645</v>
      </c>
      <c r="O61" s="90">
        <v>84.61292386436341</v>
      </c>
      <c r="P61" s="40"/>
      <c r="Q61" s="5"/>
      <c r="R61" s="8"/>
      <c r="S61" s="5"/>
    </row>
    <row r="62" spans="1:19" ht="15" customHeight="1" x14ac:dyDescent="0.2">
      <c r="A62" s="87">
        <v>44</v>
      </c>
      <c r="B62" s="88">
        <v>966</v>
      </c>
      <c r="C62" s="88">
        <v>3465</v>
      </c>
      <c r="D62" s="88">
        <v>2215</v>
      </c>
      <c r="E62" s="88">
        <v>17230</v>
      </c>
      <c r="F62" s="88">
        <v>82</v>
      </c>
      <c r="G62" s="89">
        <v>23958</v>
      </c>
      <c r="H62" s="88">
        <v>10059</v>
      </c>
      <c r="I62" s="88">
        <v>6088</v>
      </c>
      <c r="J62" s="88">
        <v>7476</v>
      </c>
      <c r="K62" s="88">
        <v>335</v>
      </c>
      <c r="L62" s="89">
        <v>23958</v>
      </c>
      <c r="M62" s="88">
        <v>3126</v>
      </c>
      <c r="N62" s="88">
        <v>2661</v>
      </c>
      <c r="O62" s="90">
        <v>85.124760076775431</v>
      </c>
      <c r="P62" s="40"/>
      <c r="Q62" s="5"/>
      <c r="R62" s="8"/>
      <c r="S62" s="5"/>
    </row>
    <row r="63" spans="1:19" ht="15" customHeight="1" x14ac:dyDescent="0.2">
      <c r="A63" s="87">
        <v>45</v>
      </c>
      <c r="B63" s="88">
        <v>910</v>
      </c>
      <c r="C63" s="88">
        <v>3584</v>
      </c>
      <c r="D63" s="88">
        <v>2398</v>
      </c>
      <c r="E63" s="88">
        <v>19762</v>
      </c>
      <c r="F63" s="88">
        <v>152</v>
      </c>
      <c r="G63" s="89">
        <v>26806</v>
      </c>
      <c r="H63" s="88">
        <v>11166</v>
      </c>
      <c r="I63" s="88">
        <v>7112</v>
      </c>
      <c r="J63" s="88">
        <v>8220</v>
      </c>
      <c r="K63" s="88">
        <v>308</v>
      </c>
      <c r="L63" s="89">
        <v>26806</v>
      </c>
      <c r="M63" s="88">
        <v>3126</v>
      </c>
      <c r="N63" s="88">
        <v>2633</v>
      </c>
      <c r="O63" s="90">
        <v>84.229046705054387</v>
      </c>
      <c r="P63" s="40"/>
      <c r="Q63" s="5"/>
      <c r="R63" s="8"/>
      <c r="S63" s="5"/>
    </row>
    <row r="64" spans="1:19" ht="15" customHeight="1" x14ac:dyDescent="0.2">
      <c r="A64" s="87">
        <v>46</v>
      </c>
      <c r="B64" s="88">
        <v>856</v>
      </c>
      <c r="C64" s="88">
        <v>2996</v>
      </c>
      <c r="D64" s="88">
        <v>2097</v>
      </c>
      <c r="E64" s="88">
        <v>16564</v>
      </c>
      <c r="F64" s="88">
        <v>198</v>
      </c>
      <c r="G64" s="89">
        <v>22711</v>
      </c>
      <c r="H64" s="88">
        <v>9038</v>
      </c>
      <c r="I64" s="88">
        <v>6106</v>
      </c>
      <c r="J64" s="88">
        <v>7316</v>
      </c>
      <c r="K64" s="88">
        <v>251</v>
      </c>
      <c r="L64" s="89">
        <v>22711</v>
      </c>
      <c r="M64" s="88">
        <v>3126</v>
      </c>
      <c r="N64" s="88">
        <v>2489</v>
      </c>
      <c r="O64" s="90">
        <v>79.622520793346126</v>
      </c>
      <c r="P64" s="40"/>
      <c r="Q64" s="5"/>
      <c r="R64" s="8"/>
      <c r="S64" s="5"/>
    </row>
    <row r="65" spans="1:59" ht="15" customHeight="1" x14ac:dyDescent="0.2">
      <c r="A65" s="87">
        <v>47</v>
      </c>
      <c r="B65" s="88">
        <v>868</v>
      </c>
      <c r="C65" s="88">
        <v>3158</v>
      </c>
      <c r="D65" s="88">
        <v>2358</v>
      </c>
      <c r="E65" s="88">
        <v>19116</v>
      </c>
      <c r="F65" s="88">
        <v>294</v>
      </c>
      <c r="G65" s="89">
        <v>25794</v>
      </c>
      <c r="H65" s="88">
        <v>10301</v>
      </c>
      <c r="I65" s="88">
        <v>6749</v>
      </c>
      <c r="J65" s="88">
        <v>8336</v>
      </c>
      <c r="K65" s="88">
        <v>408</v>
      </c>
      <c r="L65" s="89">
        <v>25794</v>
      </c>
      <c r="M65" s="88">
        <v>3126</v>
      </c>
      <c r="N65" s="88">
        <v>2631</v>
      </c>
      <c r="O65" s="90">
        <v>84.165067178502881</v>
      </c>
      <c r="P65" s="40"/>
      <c r="Q65" s="5"/>
      <c r="R65" s="8"/>
      <c r="S65" s="5"/>
    </row>
    <row r="66" spans="1:59" ht="15" customHeight="1" x14ac:dyDescent="0.2">
      <c r="A66" s="87">
        <v>48</v>
      </c>
      <c r="B66" s="88">
        <v>865</v>
      </c>
      <c r="C66" s="88">
        <v>3028</v>
      </c>
      <c r="D66" s="88">
        <v>2214</v>
      </c>
      <c r="E66" s="88">
        <v>18398</v>
      </c>
      <c r="F66" s="88">
        <v>188</v>
      </c>
      <c r="G66" s="89">
        <v>24693</v>
      </c>
      <c r="H66" s="88">
        <v>10104</v>
      </c>
      <c r="I66" s="88">
        <v>6671</v>
      </c>
      <c r="J66" s="88">
        <v>7565</v>
      </c>
      <c r="K66" s="88">
        <v>353</v>
      </c>
      <c r="L66" s="89">
        <v>24693</v>
      </c>
      <c r="M66" s="88">
        <v>3126</v>
      </c>
      <c r="N66" s="88">
        <v>2659</v>
      </c>
      <c r="O66" s="90">
        <v>85.060780550223924</v>
      </c>
      <c r="P66" s="40"/>
      <c r="Q66" s="5"/>
      <c r="R66" s="8"/>
      <c r="S66" s="5"/>
    </row>
    <row r="67" spans="1:59" ht="15" customHeight="1" x14ac:dyDescent="0.2">
      <c r="A67" s="87">
        <v>49</v>
      </c>
      <c r="B67" s="88">
        <v>988</v>
      </c>
      <c r="C67" s="88">
        <v>3406</v>
      </c>
      <c r="D67" s="88">
        <v>2127</v>
      </c>
      <c r="E67" s="88">
        <v>19236</v>
      </c>
      <c r="F67" s="88">
        <v>81</v>
      </c>
      <c r="G67" s="89">
        <v>25838</v>
      </c>
      <c r="H67" s="88">
        <v>10539</v>
      </c>
      <c r="I67" s="88">
        <v>6412</v>
      </c>
      <c r="J67" s="88">
        <v>8581</v>
      </c>
      <c r="K67" s="88">
        <v>306</v>
      </c>
      <c r="L67" s="89">
        <v>25838</v>
      </c>
      <c r="M67" s="88">
        <v>3126</v>
      </c>
      <c r="N67" s="88">
        <v>2656</v>
      </c>
      <c r="O67" s="90">
        <v>84.964811260396672</v>
      </c>
      <c r="P67" s="40"/>
      <c r="Q67" s="5"/>
      <c r="R67" s="8"/>
      <c r="S67" s="5"/>
    </row>
    <row r="68" spans="1:59" ht="15" customHeight="1" x14ac:dyDescent="0.2">
      <c r="A68" s="87">
        <v>50</v>
      </c>
      <c r="B68" s="88">
        <v>770</v>
      </c>
      <c r="C68" s="88">
        <v>3085</v>
      </c>
      <c r="D68" s="88">
        <v>2012</v>
      </c>
      <c r="E68" s="88">
        <v>19133</v>
      </c>
      <c r="F68" s="88">
        <v>114</v>
      </c>
      <c r="G68" s="89">
        <v>25114</v>
      </c>
      <c r="H68" s="88">
        <v>10348</v>
      </c>
      <c r="I68" s="88">
        <v>6105</v>
      </c>
      <c r="J68" s="88">
        <v>8514</v>
      </c>
      <c r="K68" s="88">
        <v>147</v>
      </c>
      <c r="L68" s="89">
        <v>25114</v>
      </c>
      <c r="M68" s="88">
        <v>3126</v>
      </c>
      <c r="N68" s="88">
        <v>2590</v>
      </c>
      <c r="O68" s="90">
        <v>82.853486884197054</v>
      </c>
      <c r="P68" s="40"/>
      <c r="Q68" s="5"/>
      <c r="R68" s="8"/>
      <c r="S68" s="8"/>
    </row>
    <row r="69" spans="1:59" ht="15" customHeight="1" x14ac:dyDescent="0.2">
      <c r="A69" s="87">
        <v>51</v>
      </c>
      <c r="B69" s="88">
        <v>749</v>
      </c>
      <c r="C69" s="88">
        <v>2889</v>
      </c>
      <c r="D69" s="88">
        <v>1866</v>
      </c>
      <c r="E69" s="88">
        <v>19250</v>
      </c>
      <c r="F69" s="88">
        <v>87</v>
      </c>
      <c r="G69" s="89">
        <v>24841</v>
      </c>
      <c r="H69" s="88">
        <v>9869</v>
      </c>
      <c r="I69" s="88">
        <v>6496</v>
      </c>
      <c r="J69" s="88">
        <v>8234</v>
      </c>
      <c r="K69" s="88">
        <v>242</v>
      </c>
      <c r="L69" s="89">
        <v>24841</v>
      </c>
      <c r="M69" s="88">
        <v>3126</v>
      </c>
      <c r="N69" s="88">
        <v>2545</v>
      </c>
      <c r="O69" s="90">
        <v>81.413947536788228</v>
      </c>
      <c r="P69" s="40"/>
      <c r="Q69" s="5"/>
      <c r="R69" s="8"/>
      <c r="S69" s="5"/>
    </row>
    <row r="70" spans="1:59" ht="15" customHeight="1" thickBot="1" x14ac:dyDescent="0.25">
      <c r="A70" s="87">
        <v>52</v>
      </c>
      <c r="B70" s="92">
        <v>741</v>
      </c>
      <c r="C70" s="92">
        <v>2524</v>
      </c>
      <c r="D70" s="92">
        <v>1773</v>
      </c>
      <c r="E70" s="92">
        <v>18900</v>
      </c>
      <c r="F70" s="92">
        <v>81</v>
      </c>
      <c r="G70" s="93">
        <v>24019</v>
      </c>
      <c r="H70" s="92">
        <v>9013</v>
      </c>
      <c r="I70" s="92">
        <v>6391</v>
      </c>
      <c r="J70" s="92">
        <v>8296</v>
      </c>
      <c r="K70" s="92">
        <v>319</v>
      </c>
      <c r="L70" s="93">
        <v>24019</v>
      </c>
      <c r="M70" s="92">
        <v>3126</v>
      </c>
      <c r="N70" s="92">
        <v>2569</v>
      </c>
      <c r="O70" s="94">
        <v>82.181701855406274</v>
      </c>
      <c r="P70" s="40"/>
      <c r="Q70" s="5"/>
      <c r="R70" s="8"/>
      <c r="S70" s="5"/>
    </row>
    <row r="71" spans="1:59" s="97" customFormat="1" ht="15" customHeight="1" thickBot="1" x14ac:dyDescent="0.25">
      <c r="A71" s="95" t="s">
        <v>7</v>
      </c>
      <c r="B71" s="96">
        <f>SUM(B19:B70)</f>
        <v>53711</v>
      </c>
      <c r="C71" s="96">
        <f t="shared" ref="C71:L71" si="0">SUM(C19:C70)</f>
        <v>204038</v>
      </c>
      <c r="D71" s="96">
        <f t="shared" si="0"/>
        <v>119563</v>
      </c>
      <c r="E71" s="96">
        <f t="shared" si="0"/>
        <v>962916</v>
      </c>
      <c r="F71" s="96">
        <f t="shared" si="0"/>
        <v>8969</v>
      </c>
      <c r="G71" s="96">
        <f t="shared" si="0"/>
        <v>1349197</v>
      </c>
      <c r="H71" s="96">
        <f t="shared" si="0"/>
        <v>549015</v>
      </c>
      <c r="I71" s="96">
        <f t="shared" si="0"/>
        <v>343280</v>
      </c>
      <c r="J71" s="96">
        <f t="shared" si="0"/>
        <v>439786</v>
      </c>
      <c r="K71" s="96">
        <f t="shared" si="0"/>
        <v>17116</v>
      </c>
      <c r="L71" s="96">
        <f t="shared" si="0"/>
        <v>1349197</v>
      </c>
      <c r="M71" s="96">
        <v>3126</v>
      </c>
      <c r="N71" s="96">
        <v>2673</v>
      </c>
      <c r="O71" s="193">
        <v>85.508637236084454</v>
      </c>
      <c r="P71" s="40"/>
      <c r="Q71" s="137"/>
      <c r="R71" s="137"/>
      <c r="S71" s="137"/>
      <c r="BB71" s="98"/>
    </row>
    <row r="72" spans="1:59" ht="15" customHeight="1" x14ac:dyDescent="0.25">
      <c r="A72" s="34" t="s">
        <v>33</v>
      </c>
      <c r="B72" s="25"/>
      <c r="C72" s="25"/>
      <c r="D72" s="25"/>
      <c r="E72" s="25"/>
      <c r="F72" s="25"/>
      <c r="G72" s="11"/>
      <c r="H72" s="25"/>
      <c r="I72" s="25"/>
      <c r="J72" s="25"/>
      <c r="K72" s="25"/>
      <c r="L72" s="42"/>
      <c r="M72" s="41"/>
      <c r="N72" s="41"/>
      <c r="O72" s="41"/>
      <c r="P72" s="40"/>
      <c r="Q72" s="5"/>
      <c r="R72" s="5"/>
      <c r="S72" s="5"/>
    </row>
    <row r="73" spans="1:59" ht="15" customHeight="1" x14ac:dyDescent="0.2">
      <c r="A73" s="1" t="s">
        <v>49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0" t="s">
        <v>42</v>
      </c>
      <c r="Q73" s="5"/>
      <c r="R73" s="5"/>
      <c r="S73" s="5"/>
    </row>
    <row r="74" spans="1:59" s="5" customFormat="1" ht="15" customHeight="1" x14ac:dyDescent="0.2">
      <c r="I74" s="24"/>
      <c r="P74" s="8"/>
      <c r="BB74" s="30"/>
    </row>
    <row r="75" spans="1:59" s="17" customFormat="1" ht="18.75" thickBot="1" x14ac:dyDescent="0.3">
      <c r="A75" s="66" t="s">
        <v>46</v>
      </c>
      <c r="P75" s="64"/>
      <c r="Q75" s="194"/>
      <c r="R75" s="194"/>
      <c r="S75" s="194"/>
    </row>
    <row r="76" spans="1:59" s="97" customFormat="1" ht="15" customHeight="1" thickBot="1" x14ac:dyDescent="0.25">
      <c r="A76" s="208" t="s">
        <v>32</v>
      </c>
      <c r="B76" s="210" t="s">
        <v>8</v>
      </c>
      <c r="C76" s="211"/>
      <c r="D76" s="211"/>
      <c r="E76" s="211"/>
      <c r="F76" s="211"/>
      <c r="G76" s="212"/>
      <c r="H76" s="210" t="s">
        <v>9</v>
      </c>
      <c r="I76" s="211"/>
      <c r="J76" s="211"/>
      <c r="K76" s="211"/>
      <c r="L76" s="212"/>
      <c r="M76" s="213"/>
      <c r="N76" s="213"/>
      <c r="O76" s="122"/>
      <c r="P76" s="123"/>
      <c r="Q76" s="137"/>
      <c r="R76" s="137"/>
      <c r="S76" s="137"/>
      <c r="BB76" s="98"/>
    </row>
    <row r="77" spans="1:59" s="97" customFormat="1" ht="15" customHeight="1" thickBot="1" x14ac:dyDescent="0.25">
      <c r="A77" s="209"/>
      <c r="B77" s="124" t="s">
        <v>12</v>
      </c>
      <c r="C77" s="125" t="s">
        <v>13</v>
      </c>
      <c r="D77" s="126" t="s">
        <v>14</v>
      </c>
      <c r="E77" s="126" t="s">
        <v>15</v>
      </c>
      <c r="F77" s="126" t="s">
        <v>16</v>
      </c>
      <c r="G77" s="126" t="s">
        <v>6</v>
      </c>
      <c r="H77" s="126" t="s">
        <v>17</v>
      </c>
      <c r="I77" s="126" t="s">
        <v>18</v>
      </c>
      <c r="J77" s="127" t="s">
        <v>19</v>
      </c>
      <c r="K77" s="126" t="s">
        <v>16</v>
      </c>
      <c r="L77" s="126" t="s">
        <v>6</v>
      </c>
      <c r="M77" s="213"/>
      <c r="N77" s="213"/>
      <c r="O77" s="128"/>
      <c r="P77" s="123"/>
      <c r="Q77" s="137"/>
      <c r="R77" s="137"/>
      <c r="S77" s="137"/>
      <c r="BB77" s="98"/>
    </row>
    <row r="78" spans="1:59" ht="15" customHeight="1" x14ac:dyDescent="0.2">
      <c r="A78" s="99">
        <v>1</v>
      </c>
      <c r="B78" s="100">
        <v>14127</v>
      </c>
      <c r="C78" s="101">
        <v>51933</v>
      </c>
      <c r="D78" s="101">
        <v>24142</v>
      </c>
      <c r="E78" s="101">
        <v>205220</v>
      </c>
      <c r="F78" s="101">
        <v>1822</v>
      </c>
      <c r="G78" s="102">
        <v>297244</v>
      </c>
      <c r="H78" s="100">
        <v>119618</v>
      </c>
      <c r="I78" s="101">
        <v>54714</v>
      </c>
      <c r="J78" s="101">
        <v>119200</v>
      </c>
      <c r="K78" s="101">
        <v>3712</v>
      </c>
      <c r="L78" s="102">
        <v>297244</v>
      </c>
      <c r="M78" s="38"/>
      <c r="N78" s="49"/>
      <c r="O78" s="50"/>
      <c r="P78" s="46"/>
      <c r="Q78" s="5"/>
      <c r="R78" s="5"/>
      <c r="S78" s="5"/>
    </row>
    <row r="79" spans="1:59" ht="15" customHeight="1" x14ac:dyDescent="0.2">
      <c r="A79" s="103">
        <v>7</v>
      </c>
      <c r="B79" s="104">
        <v>2417</v>
      </c>
      <c r="C79" s="105">
        <v>10653</v>
      </c>
      <c r="D79" s="105">
        <v>6517</v>
      </c>
      <c r="E79" s="105">
        <v>55998</v>
      </c>
      <c r="F79" s="105">
        <v>1768</v>
      </c>
      <c r="G79" s="106">
        <v>77353</v>
      </c>
      <c r="H79" s="104">
        <v>23500</v>
      </c>
      <c r="I79" s="105">
        <v>12361</v>
      </c>
      <c r="J79" s="105">
        <v>39633</v>
      </c>
      <c r="K79" s="105">
        <v>1859</v>
      </c>
      <c r="L79" s="106">
        <v>77353</v>
      </c>
      <c r="M79" s="51"/>
      <c r="N79" s="49"/>
      <c r="O79" s="50"/>
      <c r="P79" s="46"/>
      <c r="Q79" s="5"/>
      <c r="R79" s="5"/>
      <c r="S79" s="5"/>
    </row>
    <row r="80" spans="1:59" ht="15" customHeight="1" x14ac:dyDescent="0.2">
      <c r="A80" s="103">
        <v>8</v>
      </c>
      <c r="B80" s="104">
        <v>4511</v>
      </c>
      <c r="C80" s="105">
        <v>15620</v>
      </c>
      <c r="D80" s="105">
        <v>7806</v>
      </c>
      <c r="E80" s="105">
        <v>61774</v>
      </c>
      <c r="F80" s="105">
        <v>149</v>
      </c>
      <c r="G80" s="106">
        <v>89860</v>
      </c>
      <c r="H80" s="104">
        <v>31462</v>
      </c>
      <c r="I80" s="105">
        <v>25365</v>
      </c>
      <c r="J80" s="105">
        <v>29593</v>
      </c>
      <c r="K80" s="105">
        <v>3440</v>
      </c>
      <c r="L80" s="106">
        <v>89860</v>
      </c>
      <c r="M80" s="38"/>
      <c r="N80" s="49"/>
      <c r="O80" s="50"/>
      <c r="P80" s="47"/>
      <c r="Q80" s="5"/>
      <c r="R80" s="44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30"/>
      <c r="BC80" s="5"/>
      <c r="BD80" s="5"/>
      <c r="BE80" s="5"/>
      <c r="BF80" s="5"/>
      <c r="BG80" s="5"/>
    </row>
    <row r="81" spans="1:59" ht="15" customHeight="1" x14ac:dyDescent="0.2">
      <c r="A81" s="103">
        <v>9</v>
      </c>
      <c r="B81" s="104">
        <v>607</v>
      </c>
      <c r="C81" s="105">
        <v>3221</v>
      </c>
      <c r="D81" s="105">
        <v>1729</v>
      </c>
      <c r="E81" s="105">
        <v>13112</v>
      </c>
      <c r="F81" s="105">
        <v>1</v>
      </c>
      <c r="G81" s="106">
        <v>18670</v>
      </c>
      <c r="H81" s="104">
        <v>4741</v>
      </c>
      <c r="I81" s="105">
        <v>4618</v>
      </c>
      <c r="J81" s="105">
        <v>9221</v>
      </c>
      <c r="K81" s="105">
        <v>90</v>
      </c>
      <c r="L81" s="106">
        <v>18670</v>
      </c>
      <c r="M81" s="38"/>
      <c r="N81" s="52"/>
      <c r="O81" s="53"/>
      <c r="P81" s="48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30"/>
      <c r="BC81" s="5"/>
      <c r="BD81" s="5"/>
      <c r="BE81" s="5"/>
      <c r="BF81" s="5"/>
      <c r="BG81" s="5"/>
    </row>
    <row r="82" spans="1:59" ht="15" customHeight="1" x14ac:dyDescent="0.2">
      <c r="A82" s="107">
        <v>10</v>
      </c>
      <c r="B82" s="104">
        <v>4841</v>
      </c>
      <c r="C82" s="105">
        <v>18562</v>
      </c>
      <c r="D82" s="105">
        <v>9565</v>
      </c>
      <c r="E82" s="105">
        <v>70658</v>
      </c>
      <c r="F82" s="105">
        <v>475</v>
      </c>
      <c r="G82" s="106">
        <v>104101</v>
      </c>
      <c r="H82" s="104">
        <v>34128</v>
      </c>
      <c r="I82" s="105">
        <v>40806</v>
      </c>
      <c r="J82" s="105">
        <v>29046</v>
      </c>
      <c r="K82" s="105">
        <v>121</v>
      </c>
      <c r="L82" s="106">
        <v>104101</v>
      </c>
      <c r="M82" s="38"/>
      <c r="N82" s="54"/>
      <c r="O82" s="50"/>
      <c r="P82" s="47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30"/>
      <c r="BC82" s="5"/>
      <c r="BD82" s="5"/>
      <c r="BE82" s="5"/>
      <c r="BF82" s="5"/>
      <c r="BG82" s="5"/>
    </row>
    <row r="83" spans="1:59" ht="15" customHeight="1" x14ac:dyDescent="0.2">
      <c r="A83" s="108">
        <v>11</v>
      </c>
      <c r="B83" s="104">
        <v>1298</v>
      </c>
      <c r="C83" s="105">
        <v>4577</v>
      </c>
      <c r="D83" s="105">
        <v>3420</v>
      </c>
      <c r="E83" s="105">
        <v>27747</v>
      </c>
      <c r="F83" s="105">
        <v>280</v>
      </c>
      <c r="G83" s="106">
        <v>37322</v>
      </c>
      <c r="H83" s="104">
        <v>11994</v>
      </c>
      <c r="I83" s="105">
        <v>5200</v>
      </c>
      <c r="J83" s="105">
        <v>19697</v>
      </c>
      <c r="K83" s="105">
        <v>431</v>
      </c>
      <c r="L83" s="106">
        <v>37322</v>
      </c>
      <c r="M83" s="38"/>
      <c r="N83" s="52"/>
      <c r="O83" s="53"/>
      <c r="P83" s="47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30"/>
      <c r="BC83" s="5"/>
      <c r="BD83" s="5"/>
      <c r="BE83" s="5"/>
      <c r="BF83" s="5"/>
      <c r="BG83" s="5"/>
    </row>
    <row r="84" spans="1:59" ht="15" customHeight="1" x14ac:dyDescent="0.2">
      <c r="A84" s="109">
        <v>12</v>
      </c>
      <c r="B84" s="104">
        <v>484</v>
      </c>
      <c r="C84" s="105">
        <v>1803</v>
      </c>
      <c r="D84" s="105">
        <v>1431</v>
      </c>
      <c r="E84" s="105">
        <v>10287</v>
      </c>
      <c r="F84" s="105">
        <v>107</v>
      </c>
      <c r="G84" s="106">
        <v>14112</v>
      </c>
      <c r="H84" s="104">
        <v>7756</v>
      </c>
      <c r="I84" s="105">
        <v>3613</v>
      </c>
      <c r="J84" s="105">
        <v>2612</v>
      </c>
      <c r="K84" s="105">
        <v>131</v>
      </c>
      <c r="L84" s="106">
        <v>14112</v>
      </c>
      <c r="M84" s="38"/>
      <c r="N84" s="52"/>
      <c r="O84" s="53"/>
      <c r="P84" s="47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30"/>
      <c r="BC84" s="5"/>
      <c r="BD84" s="5"/>
      <c r="BE84" s="5"/>
      <c r="BF84" s="5"/>
      <c r="BG84" s="5"/>
    </row>
    <row r="85" spans="1:59" ht="15" customHeight="1" x14ac:dyDescent="0.2">
      <c r="A85" s="108">
        <v>13</v>
      </c>
      <c r="B85" s="104">
        <v>420</v>
      </c>
      <c r="C85" s="105">
        <v>1671</v>
      </c>
      <c r="D85" s="105">
        <v>1323</v>
      </c>
      <c r="E85" s="105">
        <v>10935</v>
      </c>
      <c r="F85" s="105">
        <v>82</v>
      </c>
      <c r="G85" s="106">
        <v>14431</v>
      </c>
      <c r="H85" s="104">
        <v>4717</v>
      </c>
      <c r="I85" s="105">
        <v>6727</v>
      </c>
      <c r="J85" s="105">
        <v>2057</v>
      </c>
      <c r="K85" s="105">
        <v>930</v>
      </c>
      <c r="L85" s="106">
        <v>14431</v>
      </c>
      <c r="M85" s="55"/>
      <c r="N85" s="52"/>
      <c r="O85" s="53"/>
      <c r="P85" s="47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30"/>
      <c r="BC85" s="5"/>
      <c r="BD85" s="5"/>
      <c r="BE85" s="5"/>
      <c r="BF85" s="5"/>
      <c r="BG85" s="5"/>
    </row>
    <row r="86" spans="1:59" ht="15" customHeight="1" x14ac:dyDescent="0.2">
      <c r="A86" s="109">
        <v>14</v>
      </c>
      <c r="B86" s="104">
        <v>711</v>
      </c>
      <c r="C86" s="105">
        <v>2640</v>
      </c>
      <c r="D86" s="105">
        <v>1572</v>
      </c>
      <c r="E86" s="105">
        <v>11099</v>
      </c>
      <c r="F86" s="105">
        <v>68</v>
      </c>
      <c r="G86" s="106">
        <v>16090</v>
      </c>
      <c r="H86" s="104">
        <v>4426</v>
      </c>
      <c r="I86" s="105">
        <v>8477</v>
      </c>
      <c r="J86" s="105">
        <v>3181</v>
      </c>
      <c r="K86" s="105">
        <v>6</v>
      </c>
      <c r="L86" s="106">
        <v>16090</v>
      </c>
      <c r="M86" s="55"/>
      <c r="N86" s="56"/>
      <c r="O86" s="53"/>
      <c r="P86" s="47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30"/>
      <c r="BC86" s="5"/>
      <c r="BD86" s="5"/>
      <c r="BE86" s="5"/>
      <c r="BF86" s="5"/>
      <c r="BG86" s="5"/>
    </row>
    <row r="87" spans="1:59" ht="15" customHeight="1" x14ac:dyDescent="0.2">
      <c r="A87" s="110">
        <v>15</v>
      </c>
      <c r="B87" s="104">
        <v>644</v>
      </c>
      <c r="C87" s="105">
        <v>2912</v>
      </c>
      <c r="D87" s="105">
        <v>2124</v>
      </c>
      <c r="E87" s="105">
        <v>16284</v>
      </c>
      <c r="F87" s="105">
        <v>56</v>
      </c>
      <c r="G87" s="106">
        <v>22020</v>
      </c>
      <c r="H87" s="104">
        <v>12192</v>
      </c>
      <c r="I87" s="105">
        <v>7044</v>
      </c>
      <c r="J87" s="105">
        <v>2560</v>
      </c>
      <c r="K87" s="105">
        <v>224</v>
      </c>
      <c r="L87" s="106">
        <v>22020</v>
      </c>
      <c r="M87" s="55"/>
      <c r="N87" s="49"/>
      <c r="O87" s="50"/>
      <c r="P87" s="47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30"/>
      <c r="BC87" s="5"/>
      <c r="BD87" s="5"/>
      <c r="BE87" s="5"/>
      <c r="BF87" s="5"/>
      <c r="BG87" s="5"/>
    </row>
    <row r="88" spans="1:59" ht="15" customHeight="1" x14ac:dyDescent="0.2">
      <c r="A88" s="111">
        <v>16</v>
      </c>
      <c r="B88" s="104">
        <v>815</v>
      </c>
      <c r="C88" s="105">
        <v>3053</v>
      </c>
      <c r="D88" s="105">
        <v>2541</v>
      </c>
      <c r="E88" s="105">
        <v>14055</v>
      </c>
      <c r="F88" s="105">
        <v>394</v>
      </c>
      <c r="G88" s="106">
        <v>20858</v>
      </c>
      <c r="H88" s="104">
        <v>17539</v>
      </c>
      <c r="I88" s="105">
        <v>1639</v>
      </c>
      <c r="J88" s="105">
        <v>1678</v>
      </c>
      <c r="K88" s="105">
        <v>2</v>
      </c>
      <c r="L88" s="106">
        <v>20858</v>
      </c>
      <c r="M88" s="55"/>
      <c r="N88" s="52"/>
      <c r="O88" s="53"/>
      <c r="P88" s="47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30"/>
      <c r="BC88" s="5"/>
      <c r="BD88" s="5"/>
      <c r="BE88" s="5"/>
      <c r="BF88" s="5"/>
      <c r="BG88" s="5"/>
    </row>
    <row r="89" spans="1:59" ht="15" customHeight="1" x14ac:dyDescent="0.2">
      <c r="A89" s="111">
        <v>17</v>
      </c>
      <c r="B89" s="104">
        <v>2610</v>
      </c>
      <c r="C89" s="105">
        <v>10724</v>
      </c>
      <c r="D89" s="105">
        <v>6610</v>
      </c>
      <c r="E89" s="105">
        <v>61395</v>
      </c>
      <c r="F89" s="105">
        <v>205</v>
      </c>
      <c r="G89" s="106">
        <v>81544</v>
      </c>
      <c r="H89" s="104">
        <v>41919</v>
      </c>
      <c r="I89" s="105">
        <v>17975</v>
      </c>
      <c r="J89" s="105">
        <v>20855</v>
      </c>
      <c r="K89" s="105">
        <v>795</v>
      </c>
      <c r="L89" s="106">
        <v>81544</v>
      </c>
      <c r="M89" s="57"/>
      <c r="N89" s="58"/>
      <c r="O89" s="59"/>
      <c r="P89" s="47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30"/>
      <c r="BC89" s="5"/>
      <c r="BD89" s="5"/>
      <c r="BE89" s="5"/>
      <c r="BF89" s="5"/>
      <c r="BG89" s="5"/>
    </row>
    <row r="90" spans="1:59" ht="15" customHeight="1" x14ac:dyDescent="0.2">
      <c r="A90" s="112">
        <v>18</v>
      </c>
      <c r="B90" s="104">
        <v>2862</v>
      </c>
      <c r="C90" s="105">
        <v>7215</v>
      </c>
      <c r="D90" s="105">
        <v>3793</v>
      </c>
      <c r="E90" s="105">
        <v>16824</v>
      </c>
      <c r="F90" s="105">
        <v>408</v>
      </c>
      <c r="G90" s="106">
        <v>31102</v>
      </c>
      <c r="H90" s="104">
        <v>29368</v>
      </c>
      <c r="I90" s="105">
        <v>472</v>
      </c>
      <c r="J90" s="105">
        <v>1139</v>
      </c>
      <c r="K90" s="105">
        <v>123</v>
      </c>
      <c r="L90" s="106">
        <v>31102</v>
      </c>
      <c r="M90" s="55"/>
      <c r="N90" s="49"/>
      <c r="O90" s="50"/>
      <c r="P90" s="47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30"/>
      <c r="BC90" s="5"/>
      <c r="BD90" s="5"/>
      <c r="BE90" s="5"/>
      <c r="BF90" s="5"/>
      <c r="BG90" s="5"/>
    </row>
    <row r="91" spans="1:59" ht="15" customHeight="1" x14ac:dyDescent="0.2">
      <c r="A91" s="103">
        <v>19</v>
      </c>
      <c r="B91" s="113">
        <v>785</v>
      </c>
      <c r="C91" s="114">
        <v>3105</v>
      </c>
      <c r="D91" s="114">
        <v>2384</v>
      </c>
      <c r="E91" s="114">
        <v>15907</v>
      </c>
      <c r="F91" s="114">
        <v>209</v>
      </c>
      <c r="G91" s="115">
        <v>22390</v>
      </c>
      <c r="H91" s="113">
        <v>10569</v>
      </c>
      <c r="I91" s="114">
        <v>6492</v>
      </c>
      <c r="J91" s="114">
        <v>5267</v>
      </c>
      <c r="K91" s="114">
        <v>62</v>
      </c>
      <c r="L91" s="115">
        <v>22390</v>
      </c>
      <c r="M91" s="55"/>
      <c r="N91" s="58"/>
      <c r="O91" s="59"/>
      <c r="P91" s="47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30"/>
      <c r="BC91" s="5"/>
      <c r="BD91" s="5"/>
      <c r="BE91" s="5"/>
      <c r="BF91" s="5"/>
      <c r="BG91" s="5"/>
    </row>
    <row r="92" spans="1:59" ht="15" customHeight="1" x14ac:dyDescent="0.2">
      <c r="A92" s="107">
        <v>20</v>
      </c>
      <c r="B92" s="116">
        <v>2519</v>
      </c>
      <c r="C92" s="117">
        <v>9700</v>
      </c>
      <c r="D92" s="117">
        <v>4954</v>
      </c>
      <c r="E92" s="117">
        <v>55327</v>
      </c>
      <c r="F92" s="117">
        <v>1170</v>
      </c>
      <c r="G92" s="118">
        <v>73670</v>
      </c>
      <c r="H92" s="116">
        <v>33255</v>
      </c>
      <c r="I92" s="117">
        <v>23353</v>
      </c>
      <c r="J92" s="117">
        <v>16488</v>
      </c>
      <c r="K92" s="117">
        <v>574</v>
      </c>
      <c r="L92" s="118">
        <v>73670</v>
      </c>
      <c r="M92" s="55"/>
      <c r="N92" s="54"/>
      <c r="O92" s="50"/>
      <c r="P92" s="47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30"/>
      <c r="BC92" s="5"/>
      <c r="BD92" s="5"/>
      <c r="BE92" s="5"/>
      <c r="BF92" s="5"/>
      <c r="BG92" s="5"/>
    </row>
    <row r="93" spans="1:59" ht="15" customHeight="1" x14ac:dyDescent="0.2">
      <c r="A93" s="108">
        <v>21</v>
      </c>
      <c r="B93" s="104">
        <v>424</v>
      </c>
      <c r="C93" s="105">
        <v>1798</v>
      </c>
      <c r="D93" s="105">
        <v>1340</v>
      </c>
      <c r="E93" s="105">
        <v>10833</v>
      </c>
      <c r="F93" s="105">
        <v>193</v>
      </c>
      <c r="G93" s="106">
        <v>14588</v>
      </c>
      <c r="H93" s="104">
        <v>6992</v>
      </c>
      <c r="I93" s="105">
        <v>2524</v>
      </c>
      <c r="J93" s="105">
        <v>5052</v>
      </c>
      <c r="K93" s="105">
        <v>20</v>
      </c>
      <c r="L93" s="106">
        <v>14588</v>
      </c>
      <c r="M93" s="55"/>
      <c r="N93" s="49"/>
      <c r="O93" s="50"/>
      <c r="P93" s="47"/>
      <c r="R93" s="5" t="s">
        <v>42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30"/>
      <c r="BC93" s="5"/>
      <c r="BD93" s="5"/>
      <c r="BE93" s="5"/>
      <c r="BF93" s="5"/>
      <c r="BG93" s="5"/>
    </row>
    <row r="94" spans="1:59" ht="15" customHeight="1" x14ac:dyDescent="0.2">
      <c r="A94" s="108">
        <v>22</v>
      </c>
      <c r="B94" s="104">
        <v>279</v>
      </c>
      <c r="C94" s="105">
        <v>1103</v>
      </c>
      <c r="D94" s="105">
        <v>868</v>
      </c>
      <c r="E94" s="105">
        <v>4914</v>
      </c>
      <c r="F94" s="105">
        <v>62</v>
      </c>
      <c r="G94" s="106">
        <v>7226</v>
      </c>
      <c r="H94" s="104">
        <v>4022</v>
      </c>
      <c r="I94" s="105">
        <v>1975</v>
      </c>
      <c r="J94" s="105">
        <v>880</v>
      </c>
      <c r="K94" s="105">
        <v>349</v>
      </c>
      <c r="L94" s="106">
        <v>7226</v>
      </c>
      <c r="M94" s="55"/>
      <c r="N94" s="58"/>
      <c r="O94" s="59"/>
      <c r="P94" s="47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30"/>
      <c r="BC94" s="5"/>
      <c r="BD94" s="5"/>
      <c r="BE94" s="5"/>
      <c r="BF94" s="5"/>
      <c r="BG94" s="5"/>
    </row>
    <row r="95" spans="1:59" ht="15" customHeight="1" x14ac:dyDescent="0.2">
      <c r="A95" s="112">
        <v>23</v>
      </c>
      <c r="B95" s="116">
        <v>505</v>
      </c>
      <c r="C95" s="117">
        <v>2037</v>
      </c>
      <c r="D95" s="117">
        <v>1265</v>
      </c>
      <c r="E95" s="117">
        <v>8817</v>
      </c>
      <c r="F95" s="117">
        <v>96</v>
      </c>
      <c r="G95" s="118">
        <v>12720</v>
      </c>
      <c r="H95" s="116">
        <v>3444</v>
      </c>
      <c r="I95" s="117">
        <v>4425</v>
      </c>
      <c r="J95" s="117">
        <v>4668</v>
      </c>
      <c r="K95" s="117">
        <v>183</v>
      </c>
      <c r="L95" s="118">
        <v>12720</v>
      </c>
      <c r="M95" s="55"/>
      <c r="N95" s="58"/>
      <c r="O95" s="59"/>
      <c r="P95" s="47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30"/>
      <c r="BC95" s="5"/>
      <c r="BD95" s="5"/>
      <c r="BE95" s="5"/>
      <c r="BF95" s="5"/>
      <c r="BG95" s="5"/>
    </row>
    <row r="96" spans="1:59" ht="15" customHeight="1" x14ac:dyDescent="0.2">
      <c r="A96" s="103">
        <v>24</v>
      </c>
      <c r="B96" s="104">
        <v>1141</v>
      </c>
      <c r="C96" s="105">
        <v>3947</v>
      </c>
      <c r="D96" s="105">
        <v>2975</v>
      </c>
      <c r="E96" s="105">
        <v>21080</v>
      </c>
      <c r="F96" s="105">
        <v>144</v>
      </c>
      <c r="G96" s="106">
        <v>29287</v>
      </c>
      <c r="H96" s="104">
        <v>13675</v>
      </c>
      <c r="I96" s="105">
        <v>8401</v>
      </c>
      <c r="J96" s="105">
        <v>6844</v>
      </c>
      <c r="K96" s="105">
        <v>367</v>
      </c>
      <c r="L96" s="106">
        <v>29287</v>
      </c>
      <c r="M96" s="55"/>
      <c r="N96" s="49"/>
      <c r="O96" s="50"/>
      <c r="P96" s="47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30"/>
      <c r="BC96" s="5"/>
      <c r="BD96" s="5"/>
      <c r="BE96" s="5"/>
      <c r="BF96" s="5"/>
      <c r="BG96" s="5"/>
    </row>
    <row r="97" spans="1:59" ht="15" customHeight="1" x14ac:dyDescent="0.2">
      <c r="A97" s="103">
        <v>25</v>
      </c>
      <c r="B97" s="104">
        <v>1324</v>
      </c>
      <c r="C97" s="105">
        <v>6386</v>
      </c>
      <c r="D97" s="105">
        <v>4059</v>
      </c>
      <c r="E97" s="105">
        <v>33827</v>
      </c>
      <c r="F97" s="105">
        <v>298</v>
      </c>
      <c r="G97" s="106">
        <v>45894</v>
      </c>
      <c r="H97" s="104">
        <v>19620</v>
      </c>
      <c r="I97" s="105">
        <v>13394</v>
      </c>
      <c r="J97" s="105">
        <v>11726</v>
      </c>
      <c r="K97" s="105">
        <v>1154</v>
      </c>
      <c r="L97" s="106">
        <v>45894</v>
      </c>
      <c r="M97" s="55"/>
      <c r="N97" s="49"/>
      <c r="O97" s="50"/>
      <c r="P97" s="47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30"/>
      <c r="BC97" s="5"/>
      <c r="BD97" s="5"/>
      <c r="BE97" s="5"/>
      <c r="BF97" s="5"/>
      <c r="BG97" s="5"/>
    </row>
    <row r="98" spans="1:59" ht="15" customHeight="1" x14ac:dyDescent="0.2">
      <c r="A98" s="103">
        <v>26</v>
      </c>
      <c r="B98" s="104">
        <v>917</v>
      </c>
      <c r="C98" s="105">
        <v>3829</v>
      </c>
      <c r="D98" s="105">
        <v>3083</v>
      </c>
      <c r="E98" s="105">
        <v>27414</v>
      </c>
      <c r="F98" s="105">
        <v>121</v>
      </c>
      <c r="G98" s="106">
        <v>35364</v>
      </c>
      <c r="H98" s="104">
        <v>8249</v>
      </c>
      <c r="I98" s="105">
        <v>10761</v>
      </c>
      <c r="J98" s="105">
        <v>15565</v>
      </c>
      <c r="K98" s="105">
        <v>789</v>
      </c>
      <c r="L98" s="106">
        <v>35364</v>
      </c>
      <c r="M98" s="39"/>
      <c r="N98" s="49"/>
      <c r="O98" s="50"/>
      <c r="P98" s="47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30"/>
      <c r="BC98" s="5"/>
      <c r="BD98" s="5"/>
      <c r="BE98" s="5"/>
      <c r="BF98" s="5"/>
      <c r="BG98" s="5"/>
    </row>
    <row r="99" spans="1:59" ht="15" customHeight="1" x14ac:dyDescent="0.2">
      <c r="A99" s="103">
        <v>27</v>
      </c>
      <c r="B99" s="104">
        <v>2055</v>
      </c>
      <c r="C99" s="105">
        <v>8008</v>
      </c>
      <c r="D99" s="105">
        <v>5737</v>
      </c>
      <c r="E99" s="105">
        <v>43715</v>
      </c>
      <c r="F99" s="105">
        <v>26</v>
      </c>
      <c r="G99" s="106">
        <v>59541</v>
      </c>
      <c r="H99" s="104">
        <v>27277</v>
      </c>
      <c r="I99" s="105">
        <v>25269</v>
      </c>
      <c r="J99" s="105">
        <v>6848</v>
      </c>
      <c r="K99" s="105">
        <v>147</v>
      </c>
      <c r="L99" s="106">
        <v>59541</v>
      </c>
      <c r="M99" s="55"/>
      <c r="N99" s="49"/>
      <c r="O99" s="50"/>
      <c r="P99" s="47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30"/>
      <c r="BC99" s="5"/>
      <c r="BD99" s="5"/>
      <c r="BE99" s="5"/>
      <c r="BF99" s="5"/>
      <c r="BG99" s="5"/>
    </row>
    <row r="100" spans="1:59" ht="15" customHeight="1" x14ac:dyDescent="0.2">
      <c r="A100" s="103">
        <v>28</v>
      </c>
      <c r="B100" s="104">
        <v>1147</v>
      </c>
      <c r="C100" s="105">
        <v>3306</v>
      </c>
      <c r="D100" s="105">
        <v>1765</v>
      </c>
      <c r="E100" s="105">
        <v>12990</v>
      </c>
      <c r="F100" s="105">
        <v>284</v>
      </c>
      <c r="G100" s="106">
        <v>19492</v>
      </c>
      <c r="H100" s="104">
        <v>6311</v>
      </c>
      <c r="I100" s="105">
        <v>4467</v>
      </c>
      <c r="J100" s="105">
        <v>7597</v>
      </c>
      <c r="K100" s="105">
        <v>1117</v>
      </c>
      <c r="L100" s="106">
        <v>19492</v>
      </c>
      <c r="M100" s="55"/>
      <c r="N100" s="49"/>
      <c r="O100" s="50"/>
      <c r="P100" s="47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30"/>
      <c r="BC100" s="5"/>
      <c r="BD100" s="5"/>
      <c r="BE100" s="5"/>
      <c r="BF100" s="5"/>
      <c r="BG100" s="5"/>
    </row>
    <row r="101" spans="1:59" ht="15" customHeight="1" x14ac:dyDescent="0.2">
      <c r="A101" s="103">
        <v>29</v>
      </c>
      <c r="B101" s="104">
        <v>1543</v>
      </c>
      <c r="C101" s="105">
        <v>7051</v>
      </c>
      <c r="D101" s="105">
        <v>4849</v>
      </c>
      <c r="E101" s="105">
        <v>53081</v>
      </c>
      <c r="F101" s="105">
        <v>145</v>
      </c>
      <c r="G101" s="106">
        <v>66669</v>
      </c>
      <c r="H101" s="104">
        <v>22818</v>
      </c>
      <c r="I101" s="105">
        <v>17837</v>
      </c>
      <c r="J101" s="105">
        <v>25947</v>
      </c>
      <c r="K101" s="105">
        <v>67</v>
      </c>
      <c r="L101" s="106">
        <v>66669</v>
      </c>
      <c r="M101" s="55"/>
      <c r="N101" s="49"/>
      <c r="O101" s="50"/>
      <c r="P101" s="47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30"/>
      <c r="BC101" s="5"/>
      <c r="BD101" s="5"/>
      <c r="BE101" s="5"/>
      <c r="BF101" s="5"/>
      <c r="BG101" s="5"/>
    </row>
    <row r="102" spans="1:59" ht="15" customHeight="1" x14ac:dyDescent="0.2">
      <c r="A102" s="107">
        <v>30</v>
      </c>
      <c r="B102" s="104">
        <v>237</v>
      </c>
      <c r="C102" s="105">
        <v>961</v>
      </c>
      <c r="D102" s="105">
        <v>730</v>
      </c>
      <c r="E102" s="105">
        <v>7719</v>
      </c>
      <c r="F102" s="105">
        <v>43</v>
      </c>
      <c r="G102" s="106">
        <v>9690</v>
      </c>
      <c r="H102" s="104">
        <v>2761</v>
      </c>
      <c r="I102" s="105">
        <v>3164</v>
      </c>
      <c r="J102" s="105">
        <v>3699</v>
      </c>
      <c r="K102" s="105">
        <v>66</v>
      </c>
      <c r="L102" s="106">
        <v>9690</v>
      </c>
      <c r="M102" s="55"/>
      <c r="N102" s="49"/>
      <c r="O102" s="50"/>
      <c r="P102" s="47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30"/>
      <c r="BC102" s="5"/>
      <c r="BD102" s="5"/>
      <c r="BE102" s="5"/>
      <c r="BF102" s="5"/>
      <c r="BG102" s="5"/>
    </row>
    <row r="103" spans="1:59" ht="15" customHeight="1" x14ac:dyDescent="0.2">
      <c r="A103" s="108">
        <v>31</v>
      </c>
      <c r="B103" s="104">
        <v>2837</v>
      </c>
      <c r="C103" s="105">
        <v>12093</v>
      </c>
      <c r="D103" s="105">
        <v>7644</v>
      </c>
      <c r="E103" s="105">
        <v>58921</v>
      </c>
      <c r="F103" s="105">
        <v>238</v>
      </c>
      <c r="G103" s="106">
        <v>81733</v>
      </c>
      <c r="H103" s="104">
        <v>29875</v>
      </c>
      <c r="I103" s="105">
        <v>24436</v>
      </c>
      <c r="J103" s="105">
        <v>27308</v>
      </c>
      <c r="K103" s="105">
        <v>114</v>
      </c>
      <c r="L103" s="106">
        <v>81733</v>
      </c>
      <c r="M103" s="60"/>
      <c r="N103" s="49"/>
      <c r="O103" s="50"/>
      <c r="P103" s="47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30"/>
      <c r="BC103" s="5"/>
      <c r="BD103" s="5"/>
      <c r="BE103" s="5"/>
      <c r="BF103" s="5"/>
      <c r="BG103" s="5"/>
    </row>
    <row r="104" spans="1:59" ht="15" customHeight="1" x14ac:dyDescent="0.2">
      <c r="A104" s="112">
        <v>32</v>
      </c>
      <c r="B104" s="104">
        <v>313</v>
      </c>
      <c r="C104" s="105">
        <v>1183</v>
      </c>
      <c r="D104" s="105">
        <v>729</v>
      </c>
      <c r="E104" s="105">
        <v>3710</v>
      </c>
      <c r="F104" s="105">
        <v>22</v>
      </c>
      <c r="G104" s="106">
        <v>5957</v>
      </c>
      <c r="H104" s="104">
        <v>4924</v>
      </c>
      <c r="I104" s="105">
        <v>447</v>
      </c>
      <c r="J104" s="105">
        <v>547</v>
      </c>
      <c r="K104" s="105">
        <v>39</v>
      </c>
      <c r="L104" s="106">
        <v>5957</v>
      </c>
      <c r="M104" s="55"/>
      <c r="N104" s="49"/>
      <c r="O104" s="50"/>
      <c r="P104" s="47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30"/>
      <c r="BC104" s="5"/>
      <c r="BD104" s="5"/>
      <c r="BE104" s="5"/>
      <c r="BF104" s="5"/>
      <c r="BG104" s="5"/>
    </row>
    <row r="105" spans="1:59" ht="15" customHeight="1" thickBot="1" x14ac:dyDescent="0.25">
      <c r="A105" s="107">
        <v>33</v>
      </c>
      <c r="B105" s="119">
        <v>1338</v>
      </c>
      <c r="C105" s="120">
        <v>4947</v>
      </c>
      <c r="D105" s="120">
        <v>4608</v>
      </c>
      <c r="E105" s="120">
        <v>29273</v>
      </c>
      <c r="F105" s="120">
        <v>103</v>
      </c>
      <c r="G105" s="121">
        <v>40269</v>
      </c>
      <c r="H105" s="119">
        <v>11864</v>
      </c>
      <c r="I105" s="120">
        <v>7324</v>
      </c>
      <c r="J105" s="120">
        <v>20878</v>
      </c>
      <c r="K105" s="120">
        <v>203</v>
      </c>
      <c r="L105" s="121">
        <v>40269</v>
      </c>
      <c r="M105" s="60"/>
      <c r="N105" s="61"/>
      <c r="O105" s="62"/>
      <c r="P105" s="47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30"/>
      <c r="BC105" s="5"/>
      <c r="BD105" s="5"/>
      <c r="BE105" s="5"/>
      <c r="BF105" s="5"/>
      <c r="BG105" s="5"/>
    </row>
    <row r="106" spans="1:59" s="97" customFormat="1" ht="15" customHeight="1" thickBot="1" x14ac:dyDescent="0.25">
      <c r="A106" s="129" t="s">
        <v>7</v>
      </c>
      <c r="B106" s="130">
        <f>SUM(B78:B105)</f>
        <v>53711</v>
      </c>
      <c r="C106" s="130">
        <f t="shared" ref="C106:L106" si="1">SUM(C78:C105)</f>
        <v>204038</v>
      </c>
      <c r="D106" s="130">
        <f t="shared" si="1"/>
        <v>119563</v>
      </c>
      <c r="E106" s="130">
        <f t="shared" si="1"/>
        <v>962916</v>
      </c>
      <c r="F106" s="130">
        <f t="shared" si="1"/>
        <v>8969</v>
      </c>
      <c r="G106" s="131">
        <f t="shared" si="1"/>
        <v>1349197</v>
      </c>
      <c r="H106" s="130">
        <f t="shared" si="1"/>
        <v>549016</v>
      </c>
      <c r="I106" s="130">
        <f t="shared" si="1"/>
        <v>343280</v>
      </c>
      <c r="J106" s="130">
        <f t="shared" si="1"/>
        <v>439786</v>
      </c>
      <c r="K106" s="130">
        <f t="shared" si="1"/>
        <v>17115</v>
      </c>
      <c r="L106" s="131">
        <f t="shared" si="1"/>
        <v>1349197</v>
      </c>
      <c r="M106" s="132"/>
      <c r="N106" s="133"/>
      <c r="O106" s="134"/>
      <c r="P106" s="135"/>
      <c r="R106" s="136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8"/>
      <c r="BC106" s="137"/>
      <c r="BD106" s="137"/>
      <c r="BE106" s="137"/>
      <c r="BF106" s="137"/>
      <c r="BG106" s="137"/>
    </row>
    <row r="107" spans="1:59" ht="15" customHeight="1" x14ac:dyDescent="0.2">
      <c r="A107" s="34" t="s">
        <v>33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37"/>
      <c r="N107" s="35"/>
      <c r="O107" s="35"/>
      <c r="P107" s="8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30"/>
      <c r="BC107" s="5"/>
      <c r="BD107" s="5"/>
      <c r="BE107" s="5"/>
      <c r="BF107" s="5"/>
      <c r="BG107" s="5"/>
    </row>
    <row r="108" spans="1:59" ht="15" customHeight="1" x14ac:dyDescent="0.2">
      <c r="A108" s="1" t="s">
        <v>49</v>
      </c>
      <c r="M108" s="1" t="s">
        <v>42</v>
      </c>
      <c r="P108" s="8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30"/>
      <c r="BC108" s="5"/>
      <c r="BD108" s="5"/>
      <c r="BE108" s="5"/>
      <c r="BF108" s="5"/>
      <c r="BG108" s="5"/>
    </row>
    <row r="109" spans="1:59" ht="15" customHeight="1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O109" s="3"/>
    </row>
    <row r="110" spans="1:59" s="17" customFormat="1" ht="15" customHeight="1" thickBot="1" x14ac:dyDescent="0.3">
      <c r="A110" s="17" t="s">
        <v>47</v>
      </c>
      <c r="G110" s="63"/>
      <c r="O110" s="64"/>
      <c r="P110" s="65"/>
    </row>
    <row r="111" spans="1:59" s="97" customFormat="1" ht="15" customHeight="1" thickBot="1" x14ac:dyDescent="0.25">
      <c r="A111" s="139" t="s">
        <v>32</v>
      </c>
      <c r="B111" s="195" t="s">
        <v>38</v>
      </c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6"/>
      <c r="AT111" s="196"/>
      <c r="AU111" s="196"/>
      <c r="AV111" s="196"/>
      <c r="AW111" s="196"/>
      <c r="AX111" s="196"/>
      <c r="AY111" s="196"/>
      <c r="AZ111" s="196"/>
      <c r="BA111" s="196"/>
      <c r="BB111" s="197"/>
      <c r="BD111" s="140"/>
    </row>
    <row r="112" spans="1:59" s="97" customFormat="1" ht="15" customHeight="1" thickBot="1" x14ac:dyDescent="0.25">
      <c r="A112" s="141"/>
      <c r="B112" s="142">
        <v>1</v>
      </c>
      <c r="C112" s="142">
        <v>2</v>
      </c>
      <c r="D112" s="142">
        <v>3</v>
      </c>
      <c r="E112" s="142">
        <v>4</v>
      </c>
      <c r="F112" s="142">
        <v>5</v>
      </c>
      <c r="G112" s="142">
        <v>6</v>
      </c>
      <c r="H112" s="142">
        <v>7</v>
      </c>
      <c r="I112" s="142">
        <v>8</v>
      </c>
      <c r="J112" s="142">
        <v>9</v>
      </c>
      <c r="K112" s="142">
        <v>10</v>
      </c>
      <c r="L112" s="142">
        <v>11</v>
      </c>
      <c r="M112" s="142">
        <v>12</v>
      </c>
      <c r="N112" s="142">
        <v>13</v>
      </c>
      <c r="O112" s="142">
        <v>14</v>
      </c>
      <c r="P112" s="142">
        <v>15</v>
      </c>
      <c r="Q112" s="142">
        <v>16</v>
      </c>
      <c r="R112" s="142">
        <v>17</v>
      </c>
      <c r="S112" s="142">
        <v>18</v>
      </c>
      <c r="T112" s="142">
        <v>19</v>
      </c>
      <c r="U112" s="142">
        <v>20</v>
      </c>
      <c r="V112" s="142">
        <v>21</v>
      </c>
      <c r="W112" s="142">
        <v>22</v>
      </c>
      <c r="X112" s="142">
        <v>23</v>
      </c>
      <c r="Y112" s="142">
        <v>24</v>
      </c>
      <c r="Z112" s="142">
        <v>25</v>
      </c>
      <c r="AA112" s="142">
        <v>26</v>
      </c>
      <c r="AB112" s="142">
        <v>27</v>
      </c>
      <c r="AC112" s="142">
        <v>28</v>
      </c>
      <c r="AD112" s="142">
        <v>29</v>
      </c>
      <c r="AE112" s="142">
        <v>30</v>
      </c>
      <c r="AF112" s="142">
        <v>31</v>
      </c>
      <c r="AG112" s="142">
        <v>32</v>
      </c>
      <c r="AH112" s="142">
        <v>33</v>
      </c>
      <c r="AI112" s="142">
        <v>34</v>
      </c>
      <c r="AJ112" s="142">
        <v>35</v>
      </c>
      <c r="AK112" s="142">
        <v>36</v>
      </c>
      <c r="AL112" s="142">
        <v>37</v>
      </c>
      <c r="AM112" s="142">
        <v>38</v>
      </c>
      <c r="AN112" s="142">
        <v>39</v>
      </c>
      <c r="AO112" s="142">
        <v>40</v>
      </c>
      <c r="AP112" s="142">
        <v>41</v>
      </c>
      <c r="AQ112" s="142">
        <v>42</v>
      </c>
      <c r="AR112" s="142">
        <v>43</v>
      </c>
      <c r="AS112" s="142">
        <v>44</v>
      </c>
      <c r="AT112" s="142">
        <v>45</v>
      </c>
      <c r="AU112" s="142">
        <v>46</v>
      </c>
      <c r="AV112" s="142">
        <v>47</v>
      </c>
      <c r="AW112" s="142">
        <v>48</v>
      </c>
      <c r="AX112" s="142">
        <v>49</v>
      </c>
      <c r="AY112" s="142">
        <v>50</v>
      </c>
      <c r="AZ112" s="142">
        <v>51</v>
      </c>
      <c r="BA112" s="142">
        <v>52</v>
      </c>
      <c r="BB112" s="143" t="s">
        <v>6</v>
      </c>
      <c r="BD112" s="140"/>
    </row>
    <row r="113" spans="1:56" s="31" customFormat="1" ht="15" customHeight="1" thickBot="1" x14ac:dyDescent="0.25">
      <c r="A113" s="33" t="s">
        <v>40</v>
      </c>
      <c r="B113" s="144">
        <v>5402</v>
      </c>
      <c r="C113" s="145">
        <v>6136</v>
      </c>
      <c r="D113" s="145">
        <v>6426</v>
      </c>
      <c r="E113" s="145">
        <v>6126</v>
      </c>
      <c r="F113" s="145">
        <v>6105</v>
      </c>
      <c r="G113" s="145">
        <v>5901</v>
      </c>
      <c r="H113" s="145">
        <v>6231</v>
      </c>
      <c r="I113" s="145">
        <v>7283</v>
      </c>
      <c r="J113" s="145">
        <v>9457</v>
      </c>
      <c r="K113" s="145">
        <v>10368</v>
      </c>
      <c r="L113" s="145">
        <v>10372</v>
      </c>
      <c r="M113" s="145">
        <v>9527</v>
      </c>
      <c r="N113" s="145">
        <v>7527</v>
      </c>
      <c r="O113" s="145">
        <v>7521</v>
      </c>
      <c r="P113" s="145">
        <v>7417</v>
      </c>
      <c r="Q113" s="145">
        <v>6070</v>
      </c>
      <c r="R113" s="145">
        <v>6014</v>
      </c>
      <c r="S113" s="145">
        <v>5516</v>
      </c>
      <c r="T113" s="145">
        <v>5635</v>
      </c>
      <c r="U113" s="145">
        <v>5641</v>
      </c>
      <c r="V113" s="145">
        <v>4883</v>
      </c>
      <c r="W113" s="145">
        <v>3966</v>
      </c>
      <c r="X113" s="145">
        <v>4172</v>
      </c>
      <c r="Y113" s="145">
        <v>4260</v>
      </c>
      <c r="Z113" s="145">
        <v>4288</v>
      </c>
      <c r="AA113" s="145">
        <v>4283</v>
      </c>
      <c r="AB113" s="145">
        <v>4214</v>
      </c>
      <c r="AC113" s="145">
        <v>4124</v>
      </c>
      <c r="AD113" s="145">
        <v>4036</v>
      </c>
      <c r="AE113" s="145">
        <v>3981</v>
      </c>
      <c r="AF113" s="145">
        <v>4363</v>
      </c>
      <c r="AG113" s="145">
        <v>4419</v>
      </c>
      <c r="AH113" s="145">
        <v>5330</v>
      </c>
      <c r="AI113" s="145">
        <v>6010</v>
      </c>
      <c r="AJ113" s="145">
        <v>5594</v>
      </c>
      <c r="AK113" s="145">
        <v>5220</v>
      </c>
      <c r="AL113" s="145">
        <v>6226</v>
      </c>
      <c r="AM113" s="145">
        <v>6238</v>
      </c>
      <c r="AN113" s="145">
        <v>5806</v>
      </c>
      <c r="AO113" s="145">
        <v>5856</v>
      </c>
      <c r="AP113" s="145">
        <v>4893</v>
      </c>
      <c r="AQ113" s="145">
        <v>5674</v>
      </c>
      <c r="AR113" s="145">
        <v>5151</v>
      </c>
      <c r="AS113" s="145">
        <v>4659</v>
      </c>
      <c r="AT113" s="145">
        <v>5405</v>
      </c>
      <c r="AU113" s="145">
        <v>4567</v>
      </c>
      <c r="AV113" s="145">
        <v>4563</v>
      </c>
      <c r="AW113" s="145">
        <v>4571</v>
      </c>
      <c r="AX113" s="145">
        <v>4989</v>
      </c>
      <c r="AY113" s="145">
        <v>4994</v>
      </c>
      <c r="AZ113" s="145">
        <v>5204</v>
      </c>
      <c r="BA113" s="145">
        <v>4630</v>
      </c>
      <c r="BB113" s="146">
        <v>297244</v>
      </c>
      <c r="BD113" s="32"/>
    </row>
    <row r="114" spans="1:56" s="31" customFormat="1" ht="15" customHeight="1" thickBot="1" x14ac:dyDescent="0.25">
      <c r="A114" s="26">
        <v>7</v>
      </c>
      <c r="B114" s="147">
        <v>1737</v>
      </c>
      <c r="C114" s="147">
        <v>1929</v>
      </c>
      <c r="D114" s="147">
        <v>2101</v>
      </c>
      <c r="E114" s="147">
        <v>1768</v>
      </c>
      <c r="F114" s="147">
        <v>1868</v>
      </c>
      <c r="G114" s="147">
        <v>1518</v>
      </c>
      <c r="H114" s="147">
        <v>1607</v>
      </c>
      <c r="I114" s="147">
        <v>1658</v>
      </c>
      <c r="J114" s="147">
        <v>2053</v>
      </c>
      <c r="K114" s="147">
        <v>2194</v>
      </c>
      <c r="L114" s="147">
        <v>2560</v>
      </c>
      <c r="M114" s="147">
        <v>2425</v>
      </c>
      <c r="N114" s="147">
        <v>2235</v>
      </c>
      <c r="O114" s="147">
        <v>2322</v>
      </c>
      <c r="P114" s="147">
        <v>2010</v>
      </c>
      <c r="Q114" s="147">
        <v>1653</v>
      </c>
      <c r="R114" s="147">
        <v>1338</v>
      </c>
      <c r="S114" s="147">
        <v>1550</v>
      </c>
      <c r="T114" s="147">
        <v>1506</v>
      </c>
      <c r="U114" s="147">
        <v>1642</v>
      </c>
      <c r="V114" s="147">
        <v>1504</v>
      </c>
      <c r="W114" s="147">
        <v>1181</v>
      </c>
      <c r="X114" s="147">
        <v>1222</v>
      </c>
      <c r="Y114" s="147">
        <v>1260</v>
      </c>
      <c r="Z114" s="147">
        <v>1193</v>
      </c>
      <c r="AA114" s="147">
        <v>1247</v>
      </c>
      <c r="AB114" s="147">
        <v>1176</v>
      </c>
      <c r="AC114" s="147">
        <v>990</v>
      </c>
      <c r="AD114" s="147">
        <v>1143</v>
      </c>
      <c r="AE114" s="147">
        <v>948</v>
      </c>
      <c r="AF114" s="147">
        <v>960</v>
      </c>
      <c r="AG114" s="147">
        <v>1066</v>
      </c>
      <c r="AH114" s="147">
        <v>1164</v>
      </c>
      <c r="AI114" s="147">
        <v>1466</v>
      </c>
      <c r="AJ114" s="147">
        <v>1325</v>
      </c>
      <c r="AK114" s="147">
        <v>1343</v>
      </c>
      <c r="AL114" s="147">
        <v>1505</v>
      </c>
      <c r="AM114" s="147">
        <v>1465</v>
      </c>
      <c r="AN114" s="147">
        <v>1658</v>
      </c>
      <c r="AO114" s="147">
        <v>1490</v>
      </c>
      <c r="AP114" s="147">
        <v>1194</v>
      </c>
      <c r="AQ114" s="147">
        <v>1229</v>
      </c>
      <c r="AR114" s="147">
        <v>1398</v>
      </c>
      <c r="AS114" s="147">
        <v>1114</v>
      </c>
      <c r="AT114" s="147">
        <v>1221</v>
      </c>
      <c r="AU114" s="147">
        <v>975</v>
      </c>
      <c r="AV114" s="147">
        <v>1395</v>
      </c>
      <c r="AW114" s="147">
        <v>1098</v>
      </c>
      <c r="AX114" s="147">
        <v>1181</v>
      </c>
      <c r="AY114" s="147">
        <v>1253</v>
      </c>
      <c r="AZ114" s="147">
        <v>1121</v>
      </c>
      <c r="BA114" s="147">
        <v>1194</v>
      </c>
      <c r="BB114" s="148">
        <v>77353</v>
      </c>
      <c r="BD114" s="32"/>
    </row>
    <row r="115" spans="1:56" s="10" customFormat="1" ht="15" customHeight="1" thickBot="1" x14ac:dyDescent="0.25">
      <c r="A115" s="26">
        <v>8</v>
      </c>
      <c r="B115" s="149">
        <v>1534</v>
      </c>
      <c r="C115" s="149">
        <v>1732</v>
      </c>
      <c r="D115" s="149">
        <v>1836</v>
      </c>
      <c r="E115" s="149">
        <v>1990</v>
      </c>
      <c r="F115" s="149">
        <v>1678</v>
      </c>
      <c r="G115" s="149">
        <v>1720</v>
      </c>
      <c r="H115" s="149">
        <v>2030</v>
      </c>
      <c r="I115" s="149">
        <v>1864</v>
      </c>
      <c r="J115" s="149">
        <v>1737</v>
      </c>
      <c r="K115" s="149">
        <v>2436</v>
      </c>
      <c r="L115" s="149">
        <v>2326</v>
      </c>
      <c r="M115" s="149">
        <v>2744</v>
      </c>
      <c r="N115" s="149">
        <v>2389</v>
      </c>
      <c r="O115" s="149">
        <v>2670</v>
      </c>
      <c r="P115" s="149">
        <v>2617</v>
      </c>
      <c r="Q115" s="149">
        <v>2094</v>
      </c>
      <c r="R115" s="149">
        <v>1969</v>
      </c>
      <c r="S115" s="149">
        <v>1750</v>
      </c>
      <c r="T115" s="149">
        <v>1732</v>
      </c>
      <c r="U115" s="149">
        <v>1938</v>
      </c>
      <c r="V115" s="149">
        <v>1553</v>
      </c>
      <c r="W115" s="149">
        <v>1407</v>
      </c>
      <c r="X115" s="149">
        <v>1572</v>
      </c>
      <c r="Y115" s="149">
        <v>1196</v>
      </c>
      <c r="Z115" s="149">
        <v>1144</v>
      </c>
      <c r="AA115" s="149">
        <v>1262</v>
      </c>
      <c r="AB115" s="149">
        <v>1339</v>
      </c>
      <c r="AC115" s="149">
        <v>1195</v>
      </c>
      <c r="AD115" s="149">
        <v>1420</v>
      </c>
      <c r="AE115" s="149">
        <v>1403</v>
      </c>
      <c r="AF115" s="149">
        <v>1400</v>
      </c>
      <c r="AG115" s="149">
        <v>1437</v>
      </c>
      <c r="AH115" s="149">
        <v>1432</v>
      </c>
      <c r="AI115" s="149">
        <v>1617</v>
      </c>
      <c r="AJ115" s="149">
        <v>1666</v>
      </c>
      <c r="AK115" s="149">
        <v>1593</v>
      </c>
      <c r="AL115" s="149">
        <v>1903</v>
      </c>
      <c r="AM115" s="149">
        <v>1909</v>
      </c>
      <c r="AN115" s="149">
        <v>2040</v>
      </c>
      <c r="AO115" s="149">
        <v>1749</v>
      </c>
      <c r="AP115" s="149">
        <v>1565</v>
      </c>
      <c r="AQ115" s="149">
        <v>2131</v>
      </c>
      <c r="AR115" s="149">
        <v>1595</v>
      </c>
      <c r="AS115" s="149">
        <v>1442</v>
      </c>
      <c r="AT115" s="149">
        <v>1754</v>
      </c>
      <c r="AU115" s="149">
        <v>588</v>
      </c>
      <c r="AV115" s="149">
        <v>1569</v>
      </c>
      <c r="AW115" s="149">
        <v>1583</v>
      </c>
      <c r="AX115" s="149">
        <v>1661</v>
      </c>
      <c r="AY115" s="149">
        <v>1749</v>
      </c>
      <c r="AZ115" s="149">
        <v>1456</v>
      </c>
      <c r="BA115" s="149">
        <v>1744</v>
      </c>
      <c r="BB115" s="150">
        <v>89860</v>
      </c>
      <c r="BD115" s="18"/>
    </row>
    <row r="116" spans="1:56" s="10" customFormat="1" ht="15" customHeight="1" thickBot="1" x14ac:dyDescent="0.25">
      <c r="A116" s="26">
        <v>9</v>
      </c>
      <c r="B116" s="149">
        <v>333</v>
      </c>
      <c r="C116" s="149">
        <v>400</v>
      </c>
      <c r="D116" s="149">
        <v>402</v>
      </c>
      <c r="E116" s="149">
        <v>393</v>
      </c>
      <c r="F116" s="149">
        <v>384</v>
      </c>
      <c r="G116" s="149">
        <v>318</v>
      </c>
      <c r="H116" s="149">
        <v>409</v>
      </c>
      <c r="I116" s="149">
        <v>436</v>
      </c>
      <c r="J116" s="149">
        <v>448</v>
      </c>
      <c r="K116" s="149">
        <v>502</v>
      </c>
      <c r="L116" s="149">
        <v>536</v>
      </c>
      <c r="M116" s="149">
        <v>476</v>
      </c>
      <c r="N116" s="149">
        <v>465</v>
      </c>
      <c r="O116" s="149">
        <v>553</v>
      </c>
      <c r="P116" s="149">
        <v>589</v>
      </c>
      <c r="Q116" s="149">
        <v>353</v>
      </c>
      <c r="R116" s="149">
        <v>400</v>
      </c>
      <c r="S116" s="149">
        <v>347</v>
      </c>
      <c r="T116" s="149">
        <v>410</v>
      </c>
      <c r="U116" s="149">
        <v>422</v>
      </c>
      <c r="V116" s="149">
        <v>349</v>
      </c>
      <c r="W116" s="149">
        <v>284</v>
      </c>
      <c r="X116" s="149">
        <v>243</v>
      </c>
      <c r="Y116" s="149">
        <v>232</v>
      </c>
      <c r="Z116" s="149">
        <v>252</v>
      </c>
      <c r="AA116" s="149">
        <v>288</v>
      </c>
      <c r="AB116" s="149">
        <v>295</v>
      </c>
      <c r="AC116" s="149">
        <v>219</v>
      </c>
      <c r="AD116" s="149">
        <v>207</v>
      </c>
      <c r="AE116" s="149">
        <v>221</v>
      </c>
      <c r="AF116" s="149">
        <v>197</v>
      </c>
      <c r="AG116" s="149">
        <v>219</v>
      </c>
      <c r="AH116" s="149">
        <v>345</v>
      </c>
      <c r="AI116" s="149">
        <v>324</v>
      </c>
      <c r="AJ116" s="149">
        <v>187</v>
      </c>
      <c r="AK116" s="149">
        <v>365</v>
      </c>
      <c r="AL116" s="149">
        <v>421</v>
      </c>
      <c r="AM116" s="149">
        <v>377</v>
      </c>
      <c r="AN116" s="149">
        <v>381</v>
      </c>
      <c r="AO116" s="149">
        <v>411</v>
      </c>
      <c r="AP116" s="149">
        <v>351</v>
      </c>
      <c r="AQ116" s="149">
        <v>393</v>
      </c>
      <c r="AR116" s="149">
        <v>339</v>
      </c>
      <c r="AS116" s="149">
        <v>293</v>
      </c>
      <c r="AT116" s="149">
        <v>356</v>
      </c>
      <c r="AU116" s="149">
        <v>270</v>
      </c>
      <c r="AV116" s="149">
        <v>303</v>
      </c>
      <c r="AW116" s="149">
        <v>372</v>
      </c>
      <c r="AX116" s="149">
        <v>357</v>
      </c>
      <c r="AY116" s="149">
        <v>365</v>
      </c>
      <c r="AZ116" s="149">
        <v>441</v>
      </c>
      <c r="BA116" s="149">
        <v>437</v>
      </c>
      <c r="BB116" s="150">
        <v>18670</v>
      </c>
      <c r="BD116" s="18"/>
    </row>
    <row r="117" spans="1:56" s="10" customFormat="1" ht="15" customHeight="1" thickBot="1" x14ac:dyDescent="0.25">
      <c r="A117" s="26">
        <v>10</v>
      </c>
      <c r="B117" s="149">
        <v>1710</v>
      </c>
      <c r="C117" s="149">
        <v>1739</v>
      </c>
      <c r="D117" s="149">
        <v>2109</v>
      </c>
      <c r="E117" s="149">
        <v>2234</v>
      </c>
      <c r="F117" s="149">
        <v>1984</v>
      </c>
      <c r="G117" s="149">
        <v>1972</v>
      </c>
      <c r="H117" s="149">
        <v>2109</v>
      </c>
      <c r="I117" s="149">
        <v>2259</v>
      </c>
      <c r="J117" s="149">
        <v>2621</v>
      </c>
      <c r="K117" s="149">
        <v>2935</v>
      </c>
      <c r="L117" s="149">
        <v>4575</v>
      </c>
      <c r="M117" s="149">
        <v>2954</v>
      </c>
      <c r="N117" s="149">
        <v>2755</v>
      </c>
      <c r="O117" s="149">
        <v>2961</v>
      </c>
      <c r="P117" s="149">
        <v>2635</v>
      </c>
      <c r="Q117" s="149">
        <v>2513</v>
      </c>
      <c r="R117" s="149">
        <v>2368</v>
      </c>
      <c r="S117" s="149">
        <v>2023</v>
      </c>
      <c r="T117" s="149">
        <v>2081</v>
      </c>
      <c r="U117" s="149">
        <v>2038</v>
      </c>
      <c r="V117" s="149">
        <v>1852</v>
      </c>
      <c r="W117" s="149">
        <v>1790</v>
      </c>
      <c r="X117" s="149">
        <v>1748</v>
      </c>
      <c r="Y117" s="149">
        <v>1801</v>
      </c>
      <c r="Z117" s="149">
        <v>1754</v>
      </c>
      <c r="AA117" s="149">
        <v>1787</v>
      </c>
      <c r="AB117" s="149">
        <v>1480</v>
      </c>
      <c r="AC117" s="149">
        <v>1391</v>
      </c>
      <c r="AD117" s="149">
        <v>1488</v>
      </c>
      <c r="AE117" s="149">
        <v>1535</v>
      </c>
      <c r="AF117" s="149">
        <v>1354</v>
      </c>
      <c r="AG117" s="149">
        <v>1337</v>
      </c>
      <c r="AH117" s="149">
        <v>1781</v>
      </c>
      <c r="AI117" s="149">
        <v>1906</v>
      </c>
      <c r="AJ117" s="149">
        <v>1940</v>
      </c>
      <c r="AK117" s="149">
        <v>1444</v>
      </c>
      <c r="AL117" s="149">
        <v>2211</v>
      </c>
      <c r="AM117" s="149">
        <v>2177</v>
      </c>
      <c r="AN117" s="149">
        <v>2169</v>
      </c>
      <c r="AO117" s="149">
        <v>1943</v>
      </c>
      <c r="AP117" s="149">
        <v>1593</v>
      </c>
      <c r="AQ117" s="149">
        <v>1745</v>
      </c>
      <c r="AR117" s="149">
        <v>1982</v>
      </c>
      <c r="AS117" s="149">
        <v>1728</v>
      </c>
      <c r="AT117" s="149">
        <v>2120</v>
      </c>
      <c r="AU117" s="149">
        <v>1662</v>
      </c>
      <c r="AV117" s="149">
        <v>1651</v>
      </c>
      <c r="AW117" s="149">
        <v>1698</v>
      </c>
      <c r="AX117" s="149">
        <v>1859</v>
      </c>
      <c r="AY117" s="149">
        <v>1670</v>
      </c>
      <c r="AZ117" s="149">
        <v>1703</v>
      </c>
      <c r="BA117" s="149">
        <v>1227</v>
      </c>
      <c r="BB117" s="150">
        <v>104101</v>
      </c>
      <c r="BD117" s="18"/>
    </row>
    <row r="118" spans="1:56" s="10" customFormat="1" ht="15" customHeight="1" thickBot="1" x14ac:dyDescent="0.25">
      <c r="A118" s="26">
        <v>11</v>
      </c>
      <c r="B118" s="149">
        <v>642</v>
      </c>
      <c r="C118" s="149">
        <v>782</v>
      </c>
      <c r="D118" s="149">
        <v>740</v>
      </c>
      <c r="E118" s="149">
        <v>888</v>
      </c>
      <c r="F118" s="149">
        <v>700</v>
      </c>
      <c r="G118" s="149">
        <v>864</v>
      </c>
      <c r="H118" s="149">
        <v>732</v>
      </c>
      <c r="I118" s="149">
        <v>802</v>
      </c>
      <c r="J118" s="149">
        <v>808</v>
      </c>
      <c r="K118" s="149">
        <v>1017</v>
      </c>
      <c r="L118" s="149">
        <v>1126</v>
      </c>
      <c r="M118" s="149">
        <v>1122</v>
      </c>
      <c r="N118" s="149">
        <v>931</v>
      </c>
      <c r="O118" s="149">
        <v>965</v>
      </c>
      <c r="P118" s="149">
        <v>1064</v>
      </c>
      <c r="Q118" s="149">
        <v>831</v>
      </c>
      <c r="R118" s="149">
        <v>807</v>
      </c>
      <c r="S118" s="149">
        <v>698</v>
      </c>
      <c r="T118" s="149">
        <v>668</v>
      </c>
      <c r="U118" s="149">
        <v>734</v>
      </c>
      <c r="V118" s="149">
        <v>588</v>
      </c>
      <c r="W118" s="149">
        <v>302</v>
      </c>
      <c r="X118" s="149">
        <v>539</v>
      </c>
      <c r="Y118" s="149">
        <v>615</v>
      </c>
      <c r="Z118" s="149">
        <v>610</v>
      </c>
      <c r="AA118" s="149">
        <v>690</v>
      </c>
      <c r="AB118" s="149">
        <v>672</v>
      </c>
      <c r="AC118" s="149">
        <v>548</v>
      </c>
      <c r="AD118" s="149">
        <v>729</v>
      </c>
      <c r="AE118" s="149">
        <v>534</v>
      </c>
      <c r="AF118" s="149">
        <v>564</v>
      </c>
      <c r="AG118" s="149">
        <v>548</v>
      </c>
      <c r="AH118" s="149">
        <v>589</v>
      </c>
      <c r="AI118" s="149">
        <v>612</v>
      </c>
      <c r="AJ118" s="149">
        <v>780</v>
      </c>
      <c r="AK118" s="149">
        <v>714</v>
      </c>
      <c r="AL118" s="149">
        <v>852</v>
      </c>
      <c r="AM118" s="149">
        <v>701</v>
      </c>
      <c r="AN118" s="149">
        <v>807</v>
      </c>
      <c r="AO118" s="149">
        <v>664</v>
      </c>
      <c r="AP118" s="149">
        <v>402</v>
      </c>
      <c r="AQ118" s="149">
        <v>701</v>
      </c>
      <c r="AR118" s="149">
        <v>671</v>
      </c>
      <c r="AS118" s="149">
        <v>732</v>
      </c>
      <c r="AT118" s="149">
        <v>712</v>
      </c>
      <c r="AU118" s="149">
        <v>674</v>
      </c>
      <c r="AV118" s="149">
        <v>725</v>
      </c>
      <c r="AW118" s="149">
        <v>613</v>
      </c>
      <c r="AX118" s="149">
        <v>725</v>
      </c>
      <c r="AY118" s="149">
        <v>674</v>
      </c>
      <c r="AZ118" s="149">
        <v>648</v>
      </c>
      <c r="BA118" s="149">
        <v>466</v>
      </c>
      <c r="BB118" s="150">
        <v>37322</v>
      </c>
      <c r="BD118" s="18"/>
    </row>
    <row r="119" spans="1:56" s="10" customFormat="1" ht="15" customHeight="1" thickBot="1" x14ac:dyDescent="0.25">
      <c r="A119" s="26">
        <v>12</v>
      </c>
      <c r="B119" s="149">
        <v>261</v>
      </c>
      <c r="C119" s="149">
        <v>272</v>
      </c>
      <c r="D119" s="149">
        <v>274</v>
      </c>
      <c r="E119" s="149">
        <v>316</v>
      </c>
      <c r="F119" s="149">
        <v>281</v>
      </c>
      <c r="G119" s="149">
        <v>307</v>
      </c>
      <c r="H119" s="149">
        <v>242</v>
      </c>
      <c r="I119" s="149">
        <v>308</v>
      </c>
      <c r="J119" s="149">
        <v>290</v>
      </c>
      <c r="K119" s="149">
        <v>443</v>
      </c>
      <c r="L119" s="149">
        <v>437</v>
      </c>
      <c r="M119" s="149">
        <v>306</v>
      </c>
      <c r="N119" s="149">
        <v>325</v>
      </c>
      <c r="O119" s="149">
        <v>332</v>
      </c>
      <c r="P119" s="149">
        <v>314</v>
      </c>
      <c r="Q119" s="149">
        <v>257</v>
      </c>
      <c r="R119" s="149">
        <v>249</v>
      </c>
      <c r="S119" s="149">
        <v>324</v>
      </c>
      <c r="T119" s="149">
        <v>236</v>
      </c>
      <c r="U119" s="149">
        <v>246</v>
      </c>
      <c r="V119" s="149">
        <v>185</v>
      </c>
      <c r="W119" s="149">
        <v>188</v>
      </c>
      <c r="X119" s="149">
        <v>201</v>
      </c>
      <c r="Y119" s="149">
        <v>222</v>
      </c>
      <c r="Z119" s="149">
        <v>187</v>
      </c>
      <c r="AA119" s="149">
        <v>211</v>
      </c>
      <c r="AB119" s="149">
        <v>208</v>
      </c>
      <c r="AC119" s="149">
        <v>184</v>
      </c>
      <c r="AD119" s="149">
        <v>203</v>
      </c>
      <c r="AE119" s="149">
        <v>210</v>
      </c>
      <c r="AF119" s="149">
        <v>169</v>
      </c>
      <c r="AG119" s="149">
        <v>142</v>
      </c>
      <c r="AH119" s="149">
        <v>233</v>
      </c>
      <c r="AI119" s="149">
        <v>239</v>
      </c>
      <c r="AJ119" s="149">
        <v>263</v>
      </c>
      <c r="AK119" s="149">
        <v>243</v>
      </c>
      <c r="AL119" s="149">
        <v>361</v>
      </c>
      <c r="AM119" s="149">
        <v>313</v>
      </c>
      <c r="AN119" s="149">
        <v>289</v>
      </c>
      <c r="AO119" s="149">
        <v>345</v>
      </c>
      <c r="AP119" s="149">
        <v>327</v>
      </c>
      <c r="AQ119" s="149">
        <v>299</v>
      </c>
      <c r="AR119" s="149">
        <v>283</v>
      </c>
      <c r="AS119" s="149">
        <v>337</v>
      </c>
      <c r="AT119" s="149">
        <v>404</v>
      </c>
      <c r="AU119" s="149">
        <v>259</v>
      </c>
      <c r="AV119" s="149">
        <v>326</v>
      </c>
      <c r="AW119" s="149">
        <v>246</v>
      </c>
      <c r="AX119" s="149">
        <v>300</v>
      </c>
      <c r="AY119" s="149">
        <v>264</v>
      </c>
      <c r="AZ119" s="149">
        <v>233</v>
      </c>
      <c r="BA119" s="149">
        <v>218</v>
      </c>
      <c r="BB119" s="150">
        <v>14112</v>
      </c>
      <c r="BD119" s="18"/>
    </row>
    <row r="120" spans="1:56" s="10" customFormat="1" ht="15" customHeight="1" thickBot="1" x14ac:dyDescent="0.25">
      <c r="A120" s="26">
        <v>13</v>
      </c>
      <c r="B120" s="151">
        <v>296</v>
      </c>
      <c r="C120" s="151">
        <v>320</v>
      </c>
      <c r="D120" s="151">
        <v>317</v>
      </c>
      <c r="E120" s="151">
        <v>385</v>
      </c>
      <c r="F120" s="151">
        <v>392</v>
      </c>
      <c r="G120" s="151">
        <v>408</v>
      </c>
      <c r="H120" s="151">
        <v>569</v>
      </c>
      <c r="I120" s="151">
        <v>329</v>
      </c>
      <c r="J120" s="151">
        <v>352</v>
      </c>
      <c r="K120" s="151">
        <v>326</v>
      </c>
      <c r="L120" s="151">
        <v>493</v>
      </c>
      <c r="M120" s="151">
        <v>499</v>
      </c>
      <c r="N120" s="151">
        <v>409</v>
      </c>
      <c r="O120" s="151">
        <v>385</v>
      </c>
      <c r="P120" s="151">
        <v>380</v>
      </c>
      <c r="Q120" s="151">
        <v>209</v>
      </c>
      <c r="R120" s="151">
        <v>216</v>
      </c>
      <c r="S120" s="151">
        <v>286</v>
      </c>
      <c r="T120" s="151">
        <v>251</v>
      </c>
      <c r="U120" s="151">
        <v>281</v>
      </c>
      <c r="V120" s="151">
        <v>215</v>
      </c>
      <c r="W120" s="151">
        <v>155</v>
      </c>
      <c r="X120" s="151">
        <v>206</v>
      </c>
      <c r="Y120" s="151">
        <v>156</v>
      </c>
      <c r="Z120" s="151">
        <v>184</v>
      </c>
      <c r="AA120" s="151">
        <v>197</v>
      </c>
      <c r="AB120" s="151">
        <v>148</v>
      </c>
      <c r="AC120" s="151">
        <v>170</v>
      </c>
      <c r="AD120" s="151">
        <v>203</v>
      </c>
      <c r="AE120" s="151">
        <v>204</v>
      </c>
      <c r="AF120" s="151">
        <v>142</v>
      </c>
      <c r="AG120" s="151">
        <v>174</v>
      </c>
      <c r="AH120" s="151">
        <v>136</v>
      </c>
      <c r="AI120" s="151">
        <v>205</v>
      </c>
      <c r="AJ120" s="151">
        <v>164</v>
      </c>
      <c r="AK120" s="151">
        <v>174</v>
      </c>
      <c r="AL120" s="151">
        <v>197</v>
      </c>
      <c r="AM120" s="151">
        <v>258</v>
      </c>
      <c r="AN120" s="151">
        <v>273</v>
      </c>
      <c r="AO120" s="151">
        <v>276</v>
      </c>
      <c r="AP120" s="151">
        <v>261</v>
      </c>
      <c r="AQ120" s="151">
        <v>358</v>
      </c>
      <c r="AR120" s="151">
        <v>309</v>
      </c>
      <c r="AS120" s="151">
        <v>307</v>
      </c>
      <c r="AT120" s="151">
        <v>356</v>
      </c>
      <c r="AU120" s="151">
        <v>328</v>
      </c>
      <c r="AV120" s="151">
        <v>311</v>
      </c>
      <c r="AW120" s="151">
        <v>281</v>
      </c>
      <c r="AX120" s="151">
        <v>320</v>
      </c>
      <c r="AY120" s="151">
        <v>281</v>
      </c>
      <c r="AZ120" s="151">
        <v>203</v>
      </c>
      <c r="BA120" s="151">
        <v>176</v>
      </c>
      <c r="BB120" s="152">
        <v>14431</v>
      </c>
      <c r="BD120" s="18"/>
    </row>
    <row r="121" spans="1:56" s="10" customFormat="1" ht="15" customHeight="1" thickBot="1" x14ac:dyDescent="0.25">
      <c r="A121" s="26">
        <v>14</v>
      </c>
      <c r="B121" s="151">
        <v>304</v>
      </c>
      <c r="C121" s="151">
        <v>324</v>
      </c>
      <c r="D121" s="151">
        <v>242</v>
      </c>
      <c r="E121" s="151">
        <v>445</v>
      </c>
      <c r="F121" s="151">
        <v>340</v>
      </c>
      <c r="G121" s="151">
        <v>396</v>
      </c>
      <c r="H121" s="151">
        <v>341</v>
      </c>
      <c r="I121" s="151">
        <v>438</v>
      </c>
      <c r="J121" s="151">
        <v>491</v>
      </c>
      <c r="K121" s="151">
        <v>394</v>
      </c>
      <c r="L121" s="151">
        <v>610</v>
      </c>
      <c r="M121" s="151">
        <v>545</v>
      </c>
      <c r="N121" s="151">
        <v>378</v>
      </c>
      <c r="O121" s="151">
        <v>407</v>
      </c>
      <c r="P121" s="151">
        <v>353</v>
      </c>
      <c r="Q121" s="151">
        <v>319</v>
      </c>
      <c r="R121" s="151">
        <v>279</v>
      </c>
      <c r="S121" s="151">
        <v>235</v>
      </c>
      <c r="T121" s="151">
        <v>208</v>
      </c>
      <c r="U121" s="151">
        <v>224</v>
      </c>
      <c r="V121" s="151">
        <v>204</v>
      </c>
      <c r="W121" s="151">
        <v>175</v>
      </c>
      <c r="X121" s="151">
        <v>232</v>
      </c>
      <c r="Y121" s="151">
        <v>236</v>
      </c>
      <c r="Z121" s="151">
        <v>178</v>
      </c>
      <c r="AA121" s="151">
        <v>137</v>
      </c>
      <c r="AB121" s="151">
        <v>173</v>
      </c>
      <c r="AC121" s="151">
        <v>185</v>
      </c>
      <c r="AD121" s="151">
        <v>211</v>
      </c>
      <c r="AE121" s="151">
        <v>158</v>
      </c>
      <c r="AF121" s="151">
        <v>199</v>
      </c>
      <c r="AG121" s="151">
        <v>152</v>
      </c>
      <c r="AH121" s="151">
        <v>237</v>
      </c>
      <c r="AI121" s="151">
        <v>195</v>
      </c>
      <c r="AJ121" s="151">
        <v>333</v>
      </c>
      <c r="AK121" s="151">
        <v>473</v>
      </c>
      <c r="AL121" s="151">
        <v>468</v>
      </c>
      <c r="AM121" s="151">
        <v>279</v>
      </c>
      <c r="AN121" s="151">
        <v>334</v>
      </c>
      <c r="AO121" s="151">
        <v>246</v>
      </c>
      <c r="AP121" s="151">
        <v>251</v>
      </c>
      <c r="AQ121" s="151">
        <v>406</v>
      </c>
      <c r="AR121" s="151">
        <v>397</v>
      </c>
      <c r="AS121" s="151">
        <v>353</v>
      </c>
      <c r="AT121" s="151">
        <v>306</v>
      </c>
      <c r="AU121" s="151">
        <v>309</v>
      </c>
      <c r="AV121" s="151">
        <v>325</v>
      </c>
      <c r="AW121" s="151">
        <v>353</v>
      </c>
      <c r="AX121" s="151">
        <v>423</v>
      </c>
      <c r="AY121" s="151">
        <v>367</v>
      </c>
      <c r="AZ121" s="151">
        <v>256</v>
      </c>
      <c r="BA121" s="151">
        <v>266</v>
      </c>
      <c r="BB121" s="152">
        <v>16090</v>
      </c>
      <c r="BD121" s="32"/>
    </row>
    <row r="122" spans="1:56" s="10" customFormat="1" ht="15" customHeight="1" thickBot="1" x14ac:dyDescent="0.25">
      <c r="A122" s="26">
        <v>15</v>
      </c>
      <c r="B122" s="151">
        <v>330</v>
      </c>
      <c r="C122" s="151">
        <v>345</v>
      </c>
      <c r="D122" s="151">
        <v>417</v>
      </c>
      <c r="E122" s="151">
        <v>434</v>
      </c>
      <c r="F122" s="151">
        <v>411</v>
      </c>
      <c r="G122" s="151">
        <v>396</v>
      </c>
      <c r="H122" s="151">
        <v>422</v>
      </c>
      <c r="I122" s="151">
        <v>408</v>
      </c>
      <c r="J122" s="151">
        <v>413</v>
      </c>
      <c r="K122" s="151">
        <v>375</v>
      </c>
      <c r="L122" s="151">
        <v>431</v>
      </c>
      <c r="M122" s="151">
        <v>464</v>
      </c>
      <c r="N122" s="151">
        <v>405</v>
      </c>
      <c r="O122" s="151">
        <v>370</v>
      </c>
      <c r="P122" s="151">
        <v>449</v>
      </c>
      <c r="Q122" s="151">
        <v>398</v>
      </c>
      <c r="R122" s="151">
        <v>394</v>
      </c>
      <c r="S122" s="151">
        <v>371</v>
      </c>
      <c r="T122" s="151">
        <v>405</v>
      </c>
      <c r="U122" s="151">
        <v>399</v>
      </c>
      <c r="V122" s="151">
        <v>293</v>
      </c>
      <c r="W122" s="151">
        <v>201</v>
      </c>
      <c r="X122" s="151">
        <v>279</v>
      </c>
      <c r="Y122" s="151">
        <v>324</v>
      </c>
      <c r="Z122" s="151">
        <v>205</v>
      </c>
      <c r="AA122" s="151">
        <v>295</v>
      </c>
      <c r="AB122" s="151">
        <v>251</v>
      </c>
      <c r="AC122" s="151">
        <v>246</v>
      </c>
      <c r="AD122" s="151">
        <v>376</v>
      </c>
      <c r="AE122" s="151">
        <v>326</v>
      </c>
      <c r="AF122" s="151">
        <v>204</v>
      </c>
      <c r="AG122" s="151">
        <v>272</v>
      </c>
      <c r="AH122" s="151">
        <v>454</v>
      </c>
      <c r="AI122" s="151">
        <v>394</v>
      </c>
      <c r="AJ122" s="151">
        <v>427</v>
      </c>
      <c r="AK122" s="151">
        <v>472</v>
      </c>
      <c r="AL122" s="151">
        <v>642</v>
      </c>
      <c r="AM122" s="151">
        <v>557</v>
      </c>
      <c r="AN122" s="151">
        <v>744</v>
      </c>
      <c r="AO122" s="151">
        <v>581</v>
      </c>
      <c r="AP122" s="151">
        <v>508</v>
      </c>
      <c r="AQ122" s="151">
        <v>548</v>
      </c>
      <c r="AR122" s="151">
        <v>613</v>
      </c>
      <c r="AS122" s="151">
        <v>507</v>
      </c>
      <c r="AT122" s="151">
        <v>507</v>
      </c>
      <c r="AU122" s="151">
        <v>485</v>
      </c>
      <c r="AV122" s="151">
        <v>493</v>
      </c>
      <c r="AW122" s="151">
        <v>658</v>
      </c>
      <c r="AX122" s="151">
        <v>540</v>
      </c>
      <c r="AY122" s="151">
        <v>608</v>
      </c>
      <c r="AZ122" s="151">
        <v>484</v>
      </c>
      <c r="BA122" s="151">
        <v>489</v>
      </c>
      <c r="BB122" s="152">
        <v>22020</v>
      </c>
      <c r="BD122" s="18"/>
    </row>
    <row r="123" spans="1:56" s="10" customFormat="1" ht="15" customHeight="1" thickBot="1" x14ac:dyDescent="0.25">
      <c r="A123" s="26">
        <v>16</v>
      </c>
      <c r="B123" s="151">
        <v>403</v>
      </c>
      <c r="C123" s="151">
        <v>345</v>
      </c>
      <c r="D123" s="151">
        <v>329</v>
      </c>
      <c r="E123" s="151">
        <v>441</v>
      </c>
      <c r="F123" s="151">
        <v>380</v>
      </c>
      <c r="G123" s="151">
        <v>363</v>
      </c>
      <c r="H123" s="151">
        <v>398</v>
      </c>
      <c r="I123" s="151">
        <v>508</v>
      </c>
      <c r="J123" s="151">
        <v>581</v>
      </c>
      <c r="K123" s="151">
        <v>607</v>
      </c>
      <c r="L123" s="151">
        <v>579</v>
      </c>
      <c r="M123" s="151">
        <v>539</v>
      </c>
      <c r="N123" s="151">
        <v>450</v>
      </c>
      <c r="O123" s="151">
        <v>503</v>
      </c>
      <c r="P123" s="151">
        <v>375</v>
      </c>
      <c r="Q123" s="151">
        <v>392</v>
      </c>
      <c r="R123" s="151">
        <v>423</v>
      </c>
      <c r="S123" s="151">
        <v>406</v>
      </c>
      <c r="T123" s="151">
        <v>436</v>
      </c>
      <c r="U123" s="151">
        <v>440</v>
      </c>
      <c r="V123" s="151">
        <v>346</v>
      </c>
      <c r="W123" s="151">
        <v>293</v>
      </c>
      <c r="X123" s="151">
        <v>279</v>
      </c>
      <c r="Y123" s="151">
        <v>290</v>
      </c>
      <c r="Z123" s="151">
        <v>270</v>
      </c>
      <c r="AA123" s="151">
        <v>280</v>
      </c>
      <c r="AB123" s="151">
        <v>268</v>
      </c>
      <c r="AC123" s="151">
        <v>233</v>
      </c>
      <c r="AD123" s="151">
        <v>306</v>
      </c>
      <c r="AE123" s="151">
        <v>312</v>
      </c>
      <c r="AF123" s="151">
        <v>294</v>
      </c>
      <c r="AG123" s="151">
        <v>240</v>
      </c>
      <c r="AH123" s="151">
        <v>327</v>
      </c>
      <c r="AI123" s="151">
        <v>319</v>
      </c>
      <c r="AJ123" s="151">
        <v>342</v>
      </c>
      <c r="AK123" s="151">
        <v>283</v>
      </c>
      <c r="AL123" s="151">
        <v>373</v>
      </c>
      <c r="AM123" s="151">
        <v>347</v>
      </c>
      <c r="AN123" s="151">
        <v>412</v>
      </c>
      <c r="AO123" s="151">
        <v>401</v>
      </c>
      <c r="AP123" s="151">
        <v>368</v>
      </c>
      <c r="AQ123" s="151">
        <v>509</v>
      </c>
      <c r="AR123" s="151">
        <v>479</v>
      </c>
      <c r="AS123" s="151">
        <v>459</v>
      </c>
      <c r="AT123" s="151">
        <v>456</v>
      </c>
      <c r="AU123" s="151">
        <v>454</v>
      </c>
      <c r="AV123" s="151">
        <v>425</v>
      </c>
      <c r="AW123" s="151">
        <v>460</v>
      </c>
      <c r="AX123" s="151">
        <v>549</v>
      </c>
      <c r="AY123" s="151">
        <v>588</v>
      </c>
      <c r="AZ123" s="151">
        <v>543</v>
      </c>
      <c r="BA123" s="151">
        <v>455</v>
      </c>
      <c r="BB123" s="152">
        <v>20858</v>
      </c>
      <c r="BD123" s="18"/>
    </row>
    <row r="124" spans="1:56" s="10" customFormat="1" ht="15" customHeight="1" thickBot="1" x14ac:dyDescent="0.25">
      <c r="A124" s="26">
        <v>17</v>
      </c>
      <c r="B124" s="153">
        <v>1669</v>
      </c>
      <c r="C124" s="153">
        <v>1675</v>
      </c>
      <c r="D124" s="153">
        <v>1804</v>
      </c>
      <c r="E124" s="153">
        <v>1715</v>
      </c>
      <c r="F124" s="153">
        <v>1790</v>
      </c>
      <c r="G124" s="153">
        <v>1795</v>
      </c>
      <c r="H124" s="153">
        <v>1601</v>
      </c>
      <c r="I124" s="153">
        <v>1645</v>
      </c>
      <c r="J124" s="153">
        <v>1782</v>
      </c>
      <c r="K124" s="153">
        <v>2249</v>
      </c>
      <c r="L124" s="153">
        <v>2305</v>
      </c>
      <c r="M124" s="153">
        <v>2327</v>
      </c>
      <c r="N124" s="153">
        <v>2024</v>
      </c>
      <c r="O124" s="153">
        <v>1977</v>
      </c>
      <c r="P124" s="153">
        <v>2223</v>
      </c>
      <c r="Q124" s="153">
        <v>2209</v>
      </c>
      <c r="R124" s="153">
        <v>1613</v>
      </c>
      <c r="S124" s="153">
        <v>1651</v>
      </c>
      <c r="T124" s="153">
        <v>1849</v>
      </c>
      <c r="U124" s="153">
        <v>1762</v>
      </c>
      <c r="V124" s="153">
        <v>1497</v>
      </c>
      <c r="W124" s="153">
        <v>1392</v>
      </c>
      <c r="X124" s="153">
        <v>1379</v>
      </c>
      <c r="Y124" s="153">
        <v>1089</v>
      </c>
      <c r="Z124" s="153">
        <v>1524</v>
      </c>
      <c r="AA124" s="153">
        <v>1266</v>
      </c>
      <c r="AB124" s="153">
        <v>1430</v>
      </c>
      <c r="AC124" s="153">
        <v>1082</v>
      </c>
      <c r="AD124" s="153">
        <v>1229</v>
      </c>
      <c r="AE124" s="153">
        <v>1219</v>
      </c>
      <c r="AF124" s="153">
        <v>1191</v>
      </c>
      <c r="AG124" s="153">
        <v>1225</v>
      </c>
      <c r="AH124" s="153">
        <v>1249</v>
      </c>
      <c r="AI124" s="153">
        <v>1436</v>
      </c>
      <c r="AJ124" s="153">
        <v>1635</v>
      </c>
      <c r="AK124" s="153">
        <v>1300</v>
      </c>
      <c r="AL124" s="153">
        <v>1443</v>
      </c>
      <c r="AM124" s="153">
        <v>1490</v>
      </c>
      <c r="AN124" s="153">
        <v>1393</v>
      </c>
      <c r="AO124" s="153">
        <v>1321</v>
      </c>
      <c r="AP124" s="153">
        <v>1387</v>
      </c>
      <c r="AQ124" s="153">
        <v>1677</v>
      </c>
      <c r="AR124" s="153">
        <v>1481</v>
      </c>
      <c r="AS124" s="153">
        <v>1159</v>
      </c>
      <c r="AT124" s="153">
        <v>1402</v>
      </c>
      <c r="AU124" s="153">
        <v>1092</v>
      </c>
      <c r="AV124" s="153">
        <v>1353</v>
      </c>
      <c r="AW124" s="153">
        <v>1275</v>
      </c>
      <c r="AX124" s="153">
        <v>1281</v>
      </c>
      <c r="AY124" s="153">
        <v>1898</v>
      </c>
      <c r="AZ124" s="153">
        <v>1522</v>
      </c>
      <c r="BA124" s="153">
        <v>1562</v>
      </c>
      <c r="BB124" s="154">
        <v>81544</v>
      </c>
      <c r="BD124" s="18"/>
    </row>
    <row r="125" spans="1:56" s="10" customFormat="1" ht="15" customHeight="1" thickBot="1" x14ac:dyDescent="0.25">
      <c r="A125" s="26">
        <v>18</v>
      </c>
      <c r="B125" s="155">
        <v>427</v>
      </c>
      <c r="C125" s="151">
        <v>440</v>
      </c>
      <c r="D125" s="156">
        <v>389</v>
      </c>
      <c r="E125" s="151">
        <v>361</v>
      </c>
      <c r="F125" s="156">
        <v>447</v>
      </c>
      <c r="G125" s="151">
        <v>364</v>
      </c>
      <c r="H125" s="156">
        <v>521</v>
      </c>
      <c r="I125" s="151">
        <v>418</v>
      </c>
      <c r="J125" s="156">
        <v>606</v>
      </c>
      <c r="K125" s="151">
        <v>708</v>
      </c>
      <c r="L125" s="156">
        <v>830</v>
      </c>
      <c r="M125" s="151">
        <v>611</v>
      </c>
      <c r="N125" s="156">
        <v>642</v>
      </c>
      <c r="O125" s="151">
        <v>649</v>
      </c>
      <c r="P125" s="156">
        <v>711</v>
      </c>
      <c r="Q125" s="151">
        <v>698</v>
      </c>
      <c r="R125" s="157">
        <v>666</v>
      </c>
      <c r="S125" s="156">
        <v>621</v>
      </c>
      <c r="T125" s="151">
        <v>677</v>
      </c>
      <c r="U125" s="156">
        <v>566</v>
      </c>
      <c r="V125" s="151">
        <v>662</v>
      </c>
      <c r="W125" s="156">
        <v>667</v>
      </c>
      <c r="X125" s="151">
        <v>622</v>
      </c>
      <c r="Y125" s="156">
        <v>602</v>
      </c>
      <c r="Z125" s="151">
        <v>659</v>
      </c>
      <c r="AA125" s="156">
        <v>633</v>
      </c>
      <c r="AB125" s="151">
        <v>694</v>
      </c>
      <c r="AC125" s="156">
        <v>553</v>
      </c>
      <c r="AD125" s="151">
        <v>563</v>
      </c>
      <c r="AE125" s="156">
        <v>554</v>
      </c>
      <c r="AF125" s="151">
        <v>576</v>
      </c>
      <c r="AG125" s="156">
        <v>416</v>
      </c>
      <c r="AH125" s="151">
        <v>405</v>
      </c>
      <c r="AI125" s="156">
        <v>461</v>
      </c>
      <c r="AJ125" s="151">
        <v>571</v>
      </c>
      <c r="AK125" s="156">
        <v>494</v>
      </c>
      <c r="AL125" s="151">
        <v>704</v>
      </c>
      <c r="AM125" s="156">
        <v>660</v>
      </c>
      <c r="AN125" s="151">
        <v>684</v>
      </c>
      <c r="AO125" s="156">
        <v>594</v>
      </c>
      <c r="AP125" s="151">
        <v>591</v>
      </c>
      <c r="AQ125" s="156">
        <v>675</v>
      </c>
      <c r="AR125" s="151">
        <v>632</v>
      </c>
      <c r="AS125" s="156">
        <v>726</v>
      </c>
      <c r="AT125" s="151">
        <v>384</v>
      </c>
      <c r="AU125" s="156">
        <v>549</v>
      </c>
      <c r="AV125" s="151">
        <v>1017</v>
      </c>
      <c r="AW125" s="156">
        <v>975</v>
      </c>
      <c r="AX125" s="151">
        <v>671</v>
      </c>
      <c r="AY125" s="156">
        <v>644</v>
      </c>
      <c r="AZ125" s="151">
        <v>616</v>
      </c>
      <c r="BA125" s="156">
        <v>496</v>
      </c>
      <c r="BB125" s="152">
        <v>31102</v>
      </c>
      <c r="BD125" s="18"/>
    </row>
    <row r="126" spans="1:56" s="10" customFormat="1" ht="15" customHeight="1" thickBot="1" x14ac:dyDescent="0.25">
      <c r="A126" s="26">
        <v>19</v>
      </c>
      <c r="B126" s="151">
        <v>459</v>
      </c>
      <c r="C126" s="151">
        <v>387</v>
      </c>
      <c r="D126" s="151">
        <v>427</v>
      </c>
      <c r="E126" s="151">
        <v>499</v>
      </c>
      <c r="F126" s="151">
        <v>451</v>
      </c>
      <c r="G126" s="151">
        <v>516</v>
      </c>
      <c r="H126" s="151">
        <v>412</v>
      </c>
      <c r="I126" s="151">
        <v>468</v>
      </c>
      <c r="J126" s="151">
        <v>489</v>
      </c>
      <c r="K126" s="151">
        <v>510</v>
      </c>
      <c r="L126" s="151">
        <v>631</v>
      </c>
      <c r="M126" s="151">
        <v>613</v>
      </c>
      <c r="N126" s="151">
        <v>453</v>
      </c>
      <c r="O126" s="151">
        <v>621</v>
      </c>
      <c r="P126" s="151">
        <v>594</v>
      </c>
      <c r="Q126" s="151">
        <v>584</v>
      </c>
      <c r="R126" s="151">
        <v>503</v>
      </c>
      <c r="S126" s="151">
        <v>454</v>
      </c>
      <c r="T126" s="151">
        <v>379</v>
      </c>
      <c r="U126" s="151">
        <v>483</v>
      </c>
      <c r="V126" s="151">
        <v>359</v>
      </c>
      <c r="W126" s="151">
        <v>333</v>
      </c>
      <c r="X126" s="151">
        <v>344</v>
      </c>
      <c r="Y126" s="151">
        <v>329</v>
      </c>
      <c r="Z126" s="151">
        <v>298</v>
      </c>
      <c r="AA126" s="151">
        <v>368</v>
      </c>
      <c r="AB126" s="151">
        <v>312</v>
      </c>
      <c r="AC126" s="151">
        <v>303</v>
      </c>
      <c r="AD126" s="151">
        <v>324</v>
      </c>
      <c r="AE126" s="151">
        <v>336</v>
      </c>
      <c r="AF126" s="151">
        <v>314</v>
      </c>
      <c r="AG126" s="151">
        <v>311</v>
      </c>
      <c r="AH126" s="151">
        <v>348</v>
      </c>
      <c r="AI126" s="151">
        <v>374</v>
      </c>
      <c r="AJ126" s="151">
        <v>325</v>
      </c>
      <c r="AK126" s="151">
        <v>412</v>
      </c>
      <c r="AL126" s="151">
        <v>523</v>
      </c>
      <c r="AM126" s="151">
        <v>542</v>
      </c>
      <c r="AN126" s="151">
        <v>480</v>
      </c>
      <c r="AO126" s="151">
        <v>425</v>
      </c>
      <c r="AP126" s="151">
        <v>404</v>
      </c>
      <c r="AQ126" s="151">
        <v>424</v>
      </c>
      <c r="AR126" s="151">
        <v>523</v>
      </c>
      <c r="AS126" s="151">
        <v>410</v>
      </c>
      <c r="AT126" s="151">
        <v>493</v>
      </c>
      <c r="AU126" s="151">
        <v>430</v>
      </c>
      <c r="AV126" s="151">
        <v>391</v>
      </c>
      <c r="AW126" s="151">
        <v>460</v>
      </c>
      <c r="AX126" s="151">
        <v>404</v>
      </c>
      <c r="AY126" s="151">
        <v>453</v>
      </c>
      <c r="AZ126" s="151">
        <v>367</v>
      </c>
      <c r="BA126" s="151">
        <v>338</v>
      </c>
      <c r="BB126" s="152">
        <v>22390</v>
      </c>
      <c r="BD126" s="18"/>
    </row>
    <row r="127" spans="1:56" s="10" customFormat="1" ht="15" customHeight="1" thickBot="1" x14ac:dyDescent="0.25">
      <c r="A127" s="26">
        <v>20</v>
      </c>
      <c r="B127" s="151">
        <v>1490</v>
      </c>
      <c r="C127" s="151">
        <v>1396</v>
      </c>
      <c r="D127" s="151">
        <v>1610</v>
      </c>
      <c r="E127" s="151">
        <v>1474</v>
      </c>
      <c r="F127" s="151">
        <v>1367</v>
      </c>
      <c r="G127" s="151">
        <v>1562</v>
      </c>
      <c r="H127" s="151">
        <v>1450</v>
      </c>
      <c r="I127" s="151">
        <v>1079</v>
      </c>
      <c r="J127" s="151">
        <v>1724</v>
      </c>
      <c r="K127" s="151">
        <v>1922</v>
      </c>
      <c r="L127" s="151">
        <v>2261</v>
      </c>
      <c r="M127" s="151">
        <v>1795</v>
      </c>
      <c r="N127" s="151">
        <v>1916</v>
      </c>
      <c r="O127" s="151">
        <v>2136</v>
      </c>
      <c r="P127" s="151">
        <v>1829</v>
      </c>
      <c r="Q127" s="151">
        <v>1626</v>
      </c>
      <c r="R127" s="151">
        <v>1570</v>
      </c>
      <c r="S127" s="151">
        <v>1266</v>
      </c>
      <c r="T127" s="151">
        <v>1283</v>
      </c>
      <c r="U127" s="151">
        <v>1173</v>
      </c>
      <c r="V127" s="151">
        <v>650</v>
      </c>
      <c r="W127" s="151">
        <v>969</v>
      </c>
      <c r="X127" s="151">
        <v>858</v>
      </c>
      <c r="Y127" s="151">
        <v>941</v>
      </c>
      <c r="Z127" s="151">
        <v>1017</v>
      </c>
      <c r="AA127" s="151">
        <v>985</v>
      </c>
      <c r="AB127" s="151">
        <v>1105</v>
      </c>
      <c r="AC127" s="151">
        <v>867</v>
      </c>
      <c r="AD127" s="151">
        <v>1049</v>
      </c>
      <c r="AE127" s="151">
        <v>958</v>
      </c>
      <c r="AF127" s="151">
        <v>794</v>
      </c>
      <c r="AG127" s="151">
        <v>856</v>
      </c>
      <c r="AH127" s="151">
        <v>1149</v>
      </c>
      <c r="AI127" s="151">
        <v>1244</v>
      </c>
      <c r="AJ127" s="151">
        <v>1284</v>
      </c>
      <c r="AK127" s="151">
        <v>1289</v>
      </c>
      <c r="AL127" s="151">
        <v>1232</v>
      </c>
      <c r="AM127" s="151">
        <v>1565</v>
      </c>
      <c r="AN127" s="151">
        <v>1725</v>
      </c>
      <c r="AO127" s="151">
        <v>1564</v>
      </c>
      <c r="AP127" s="151">
        <v>1540</v>
      </c>
      <c r="AQ127" s="151">
        <v>1704</v>
      </c>
      <c r="AR127" s="151">
        <v>1700</v>
      </c>
      <c r="AS127" s="151">
        <v>1416</v>
      </c>
      <c r="AT127" s="151">
        <v>1804</v>
      </c>
      <c r="AU127" s="151">
        <v>1533</v>
      </c>
      <c r="AV127" s="151">
        <v>1646</v>
      </c>
      <c r="AW127" s="151">
        <v>1658</v>
      </c>
      <c r="AX127" s="151">
        <v>1553</v>
      </c>
      <c r="AY127" s="151">
        <v>1527</v>
      </c>
      <c r="AZ127" s="151">
        <v>1896</v>
      </c>
      <c r="BA127" s="151">
        <v>1663</v>
      </c>
      <c r="BB127" s="152">
        <v>73670</v>
      </c>
      <c r="BD127" s="18"/>
    </row>
    <row r="128" spans="1:56" s="10" customFormat="1" ht="15" customHeight="1" thickBot="1" x14ac:dyDescent="0.25">
      <c r="A128" s="26">
        <v>21</v>
      </c>
      <c r="B128" s="151">
        <v>243</v>
      </c>
      <c r="C128" s="151">
        <v>287</v>
      </c>
      <c r="D128" s="151">
        <v>243</v>
      </c>
      <c r="E128" s="151">
        <v>356</v>
      </c>
      <c r="F128" s="151">
        <v>309</v>
      </c>
      <c r="G128" s="151">
        <v>337</v>
      </c>
      <c r="H128" s="151">
        <v>332</v>
      </c>
      <c r="I128" s="151">
        <v>303</v>
      </c>
      <c r="J128" s="151">
        <v>386</v>
      </c>
      <c r="K128" s="151">
        <v>437</v>
      </c>
      <c r="L128" s="151">
        <v>536</v>
      </c>
      <c r="M128" s="151">
        <v>508</v>
      </c>
      <c r="N128" s="151">
        <v>341</v>
      </c>
      <c r="O128" s="151">
        <v>413</v>
      </c>
      <c r="P128" s="151">
        <v>404</v>
      </c>
      <c r="Q128" s="151">
        <v>397</v>
      </c>
      <c r="R128" s="151">
        <v>377</v>
      </c>
      <c r="S128" s="151">
        <v>274</v>
      </c>
      <c r="T128" s="151">
        <v>210</v>
      </c>
      <c r="U128" s="151">
        <v>224</v>
      </c>
      <c r="V128" s="151">
        <v>240</v>
      </c>
      <c r="W128" s="151">
        <v>200</v>
      </c>
      <c r="X128" s="151">
        <v>176</v>
      </c>
      <c r="Y128" s="151">
        <v>183</v>
      </c>
      <c r="Z128" s="151">
        <v>206</v>
      </c>
      <c r="AA128" s="151">
        <v>194</v>
      </c>
      <c r="AB128" s="151">
        <v>240</v>
      </c>
      <c r="AC128" s="151">
        <v>197</v>
      </c>
      <c r="AD128" s="151">
        <v>235</v>
      </c>
      <c r="AE128" s="151">
        <v>208</v>
      </c>
      <c r="AF128" s="151">
        <v>211</v>
      </c>
      <c r="AG128" s="151">
        <v>223</v>
      </c>
      <c r="AH128" s="151">
        <v>226</v>
      </c>
      <c r="AI128" s="151">
        <v>274</v>
      </c>
      <c r="AJ128" s="151">
        <v>276</v>
      </c>
      <c r="AK128" s="151">
        <v>264</v>
      </c>
      <c r="AL128" s="151">
        <v>340</v>
      </c>
      <c r="AM128" s="151">
        <v>346</v>
      </c>
      <c r="AN128" s="151">
        <v>285</v>
      </c>
      <c r="AO128" s="151">
        <v>263</v>
      </c>
      <c r="AP128" s="151">
        <v>270</v>
      </c>
      <c r="AQ128" s="151">
        <v>271</v>
      </c>
      <c r="AR128" s="151">
        <v>284</v>
      </c>
      <c r="AS128" s="151">
        <v>225</v>
      </c>
      <c r="AT128" s="151">
        <v>292</v>
      </c>
      <c r="AU128" s="151">
        <v>228</v>
      </c>
      <c r="AV128" s="151">
        <v>213</v>
      </c>
      <c r="AW128" s="151">
        <v>186</v>
      </c>
      <c r="AX128" s="151">
        <v>244</v>
      </c>
      <c r="AY128" s="151">
        <v>266</v>
      </c>
      <c r="AZ128" s="151">
        <v>202</v>
      </c>
      <c r="BA128" s="151">
        <v>203</v>
      </c>
      <c r="BB128" s="152">
        <v>14588</v>
      </c>
      <c r="BD128" s="18"/>
    </row>
    <row r="129" spans="1:56" s="10" customFormat="1" ht="15" customHeight="1" thickBot="1" x14ac:dyDescent="0.25">
      <c r="A129" s="26">
        <v>22</v>
      </c>
      <c r="B129" s="151">
        <v>133</v>
      </c>
      <c r="C129" s="156">
        <v>115</v>
      </c>
      <c r="D129" s="151">
        <v>148</v>
      </c>
      <c r="E129" s="156">
        <v>134</v>
      </c>
      <c r="F129" s="151">
        <v>102</v>
      </c>
      <c r="G129" s="156">
        <v>98</v>
      </c>
      <c r="H129" s="151">
        <v>87</v>
      </c>
      <c r="I129" s="156">
        <v>125</v>
      </c>
      <c r="J129" s="151">
        <v>138</v>
      </c>
      <c r="K129" s="156">
        <v>204</v>
      </c>
      <c r="L129" s="151">
        <v>237</v>
      </c>
      <c r="M129" s="156">
        <v>191</v>
      </c>
      <c r="N129" s="151">
        <v>177</v>
      </c>
      <c r="O129" s="156">
        <v>286</v>
      </c>
      <c r="P129" s="151">
        <v>205</v>
      </c>
      <c r="Q129" s="156">
        <v>169</v>
      </c>
      <c r="R129" s="151">
        <v>128</v>
      </c>
      <c r="S129" s="156">
        <v>145</v>
      </c>
      <c r="T129" s="151">
        <v>168</v>
      </c>
      <c r="U129" s="156">
        <v>137</v>
      </c>
      <c r="V129" s="151">
        <v>110</v>
      </c>
      <c r="W129" s="156">
        <v>112</v>
      </c>
      <c r="X129" s="151">
        <v>107</v>
      </c>
      <c r="Y129" s="157">
        <v>114</v>
      </c>
      <c r="Z129" s="156">
        <v>109</v>
      </c>
      <c r="AA129" s="151">
        <v>186</v>
      </c>
      <c r="AB129" s="156">
        <v>101</v>
      </c>
      <c r="AC129" s="151">
        <v>101</v>
      </c>
      <c r="AD129" s="156">
        <v>121</v>
      </c>
      <c r="AE129" s="151">
        <v>114</v>
      </c>
      <c r="AF129" s="156">
        <v>126</v>
      </c>
      <c r="AG129" s="151">
        <v>93</v>
      </c>
      <c r="AH129" s="156">
        <v>112</v>
      </c>
      <c r="AI129" s="151">
        <v>140</v>
      </c>
      <c r="AJ129" s="156">
        <v>129</v>
      </c>
      <c r="AK129" s="151">
        <v>89</v>
      </c>
      <c r="AL129" s="156">
        <v>231</v>
      </c>
      <c r="AM129" s="151">
        <v>124</v>
      </c>
      <c r="AN129" s="156">
        <v>150</v>
      </c>
      <c r="AO129" s="151">
        <v>112</v>
      </c>
      <c r="AP129" s="156">
        <v>98</v>
      </c>
      <c r="AQ129" s="151">
        <v>119</v>
      </c>
      <c r="AR129" s="156">
        <v>115</v>
      </c>
      <c r="AS129" s="151">
        <v>102</v>
      </c>
      <c r="AT129" s="156">
        <v>157</v>
      </c>
      <c r="AU129" s="151">
        <v>204</v>
      </c>
      <c r="AV129" s="156">
        <v>187</v>
      </c>
      <c r="AW129" s="151">
        <v>132</v>
      </c>
      <c r="AX129" s="156">
        <v>167</v>
      </c>
      <c r="AY129" s="151">
        <v>130</v>
      </c>
      <c r="AZ129" s="156">
        <v>74</v>
      </c>
      <c r="BA129" s="151">
        <v>133</v>
      </c>
      <c r="BB129" s="158">
        <v>7226</v>
      </c>
      <c r="BD129" s="18"/>
    </row>
    <row r="130" spans="1:56" s="10" customFormat="1" ht="15" customHeight="1" thickBot="1" x14ac:dyDescent="0.25">
      <c r="A130" s="26">
        <v>23</v>
      </c>
      <c r="B130" s="155">
        <v>470</v>
      </c>
      <c r="C130" s="155">
        <v>436</v>
      </c>
      <c r="D130" s="155">
        <v>312</v>
      </c>
      <c r="E130" s="155">
        <v>416</v>
      </c>
      <c r="F130" s="155">
        <v>320</v>
      </c>
      <c r="G130" s="155">
        <v>266</v>
      </c>
      <c r="H130" s="155">
        <v>318</v>
      </c>
      <c r="I130" s="155">
        <v>274</v>
      </c>
      <c r="J130" s="155">
        <v>293</v>
      </c>
      <c r="K130" s="155">
        <v>327</v>
      </c>
      <c r="L130" s="155">
        <v>360</v>
      </c>
      <c r="M130" s="155">
        <v>350</v>
      </c>
      <c r="N130" s="155">
        <v>231</v>
      </c>
      <c r="O130" s="155">
        <v>272</v>
      </c>
      <c r="P130" s="155">
        <v>255</v>
      </c>
      <c r="Q130" s="155">
        <v>243</v>
      </c>
      <c r="R130" s="155">
        <v>338</v>
      </c>
      <c r="S130" s="155">
        <v>291</v>
      </c>
      <c r="T130" s="155">
        <v>283</v>
      </c>
      <c r="U130" s="155">
        <v>203</v>
      </c>
      <c r="V130" s="155">
        <v>194</v>
      </c>
      <c r="W130" s="155">
        <v>157</v>
      </c>
      <c r="X130" s="155">
        <v>140</v>
      </c>
      <c r="Y130" s="155">
        <v>134</v>
      </c>
      <c r="Z130" s="155">
        <v>175</v>
      </c>
      <c r="AA130" s="155">
        <v>167</v>
      </c>
      <c r="AB130" s="155">
        <v>180</v>
      </c>
      <c r="AC130" s="155">
        <v>117</v>
      </c>
      <c r="AD130" s="155">
        <v>119</v>
      </c>
      <c r="AE130" s="155">
        <v>93</v>
      </c>
      <c r="AF130" s="155">
        <v>129</v>
      </c>
      <c r="AG130" s="155">
        <v>136</v>
      </c>
      <c r="AH130" s="155">
        <v>176</v>
      </c>
      <c r="AI130" s="155">
        <v>219</v>
      </c>
      <c r="AJ130" s="155">
        <v>210</v>
      </c>
      <c r="AK130" s="155">
        <v>218</v>
      </c>
      <c r="AL130" s="155">
        <v>233</v>
      </c>
      <c r="AM130" s="155">
        <v>273</v>
      </c>
      <c r="AN130" s="155">
        <v>324</v>
      </c>
      <c r="AO130" s="155">
        <v>258</v>
      </c>
      <c r="AP130" s="155">
        <v>210</v>
      </c>
      <c r="AQ130" s="155">
        <v>246</v>
      </c>
      <c r="AR130" s="155">
        <v>235</v>
      </c>
      <c r="AS130" s="155">
        <v>198</v>
      </c>
      <c r="AT130" s="155">
        <v>184</v>
      </c>
      <c r="AU130" s="155">
        <v>185</v>
      </c>
      <c r="AV130" s="155">
        <v>230</v>
      </c>
      <c r="AW130" s="155">
        <v>253</v>
      </c>
      <c r="AX130" s="155">
        <v>229</v>
      </c>
      <c r="AY130" s="155">
        <v>240</v>
      </c>
      <c r="AZ130" s="155">
        <v>248</v>
      </c>
      <c r="BA130" s="155">
        <v>352</v>
      </c>
      <c r="BB130" s="152">
        <v>12720</v>
      </c>
      <c r="BD130" s="18"/>
    </row>
    <row r="131" spans="1:56" s="10" customFormat="1" ht="15" customHeight="1" thickBot="1" x14ac:dyDescent="0.25">
      <c r="A131" s="26">
        <v>24</v>
      </c>
      <c r="B131" s="159">
        <v>605</v>
      </c>
      <c r="C131" s="159">
        <v>733</v>
      </c>
      <c r="D131" s="159">
        <v>728</v>
      </c>
      <c r="E131" s="159">
        <v>609</v>
      </c>
      <c r="F131" s="159">
        <v>561</v>
      </c>
      <c r="G131" s="159">
        <v>556</v>
      </c>
      <c r="H131" s="159">
        <v>579</v>
      </c>
      <c r="I131" s="159">
        <v>735</v>
      </c>
      <c r="J131" s="159">
        <v>608</v>
      </c>
      <c r="K131" s="159">
        <v>566</v>
      </c>
      <c r="L131" s="159">
        <v>739</v>
      </c>
      <c r="M131" s="159">
        <v>574</v>
      </c>
      <c r="N131" s="159">
        <v>599</v>
      </c>
      <c r="O131" s="159">
        <v>691</v>
      </c>
      <c r="P131" s="159">
        <v>704</v>
      </c>
      <c r="Q131" s="159">
        <v>622</v>
      </c>
      <c r="R131" s="159">
        <v>738</v>
      </c>
      <c r="S131" s="159">
        <v>552</v>
      </c>
      <c r="T131" s="159">
        <v>522</v>
      </c>
      <c r="U131" s="159">
        <v>513</v>
      </c>
      <c r="V131" s="159">
        <v>411</v>
      </c>
      <c r="W131" s="159">
        <v>363</v>
      </c>
      <c r="X131" s="159">
        <v>493</v>
      </c>
      <c r="Y131" s="159">
        <v>416</v>
      </c>
      <c r="Z131" s="159">
        <v>376</v>
      </c>
      <c r="AA131" s="159">
        <v>410</v>
      </c>
      <c r="AB131" s="159">
        <v>379</v>
      </c>
      <c r="AC131" s="159">
        <v>347</v>
      </c>
      <c r="AD131" s="159">
        <v>325</v>
      </c>
      <c r="AE131" s="159">
        <v>451</v>
      </c>
      <c r="AF131" s="159">
        <v>361</v>
      </c>
      <c r="AG131" s="159">
        <v>337</v>
      </c>
      <c r="AH131" s="159">
        <v>455</v>
      </c>
      <c r="AI131" s="159">
        <v>383</v>
      </c>
      <c r="AJ131" s="159">
        <v>474</v>
      </c>
      <c r="AK131" s="159">
        <v>589</v>
      </c>
      <c r="AL131" s="159">
        <v>620</v>
      </c>
      <c r="AM131" s="159">
        <v>592</v>
      </c>
      <c r="AN131" s="159">
        <v>532</v>
      </c>
      <c r="AO131" s="159">
        <v>580</v>
      </c>
      <c r="AP131" s="159">
        <v>416</v>
      </c>
      <c r="AQ131" s="159">
        <v>545</v>
      </c>
      <c r="AR131" s="159">
        <v>725</v>
      </c>
      <c r="AS131" s="159">
        <v>646</v>
      </c>
      <c r="AT131" s="159">
        <v>806</v>
      </c>
      <c r="AU131" s="159">
        <v>872</v>
      </c>
      <c r="AV131" s="159">
        <v>662</v>
      </c>
      <c r="AW131" s="159">
        <v>596</v>
      </c>
      <c r="AX131" s="159">
        <v>595</v>
      </c>
      <c r="AY131" s="159">
        <v>548</v>
      </c>
      <c r="AZ131" s="159">
        <v>865</v>
      </c>
      <c r="BA131" s="159">
        <v>583</v>
      </c>
      <c r="BB131" s="152">
        <v>29287</v>
      </c>
      <c r="BD131" s="18"/>
    </row>
    <row r="132" spans="1:56" s="10" customFormat="1" ht="15" customHeight="1" thickBot="1" x14ac:dyDescent="0.25">
      <c r="A132" s="26">
        <v>25</v>
      </c>
      <c r="B132" s="151">
        <v>1547</v>
      </c>
      <c r="C132" s="151">
        <v>1775</v>
      </c>
      <c r="D132" s="151">
        <v>1998</v>
      </c>
      <c r="E132" s="151">
        <v>1882</v>
      </c>
      <c r="F132" s="151">
        <v>1442</v>
      </c>
      <c r="G132" s="151">
        <v>1362</v>
      </c>
      <c r="H132" s="151">
        <v>1104</v>
      </c>
      <c r="I132" s="151">
        <v>895</v>
      </c>
      <c r="J132" s="151">
        <v>1199</v>
      </c>
      <c r="K132" s="151">
        <v>1122</v>
      </c>
      <c r="L132" s="151">
        <v>1111</v>
      </c>
      <c r="M132" s="151">
        <v>1190</v>
      </c>
      <c r="N132" s="151">
        <v>940</v>
      </c>
      <c r="O132" s="151">
        <v>1136</v>
      </c>
      <c r="P132" s="151">
        <v>966</v>
      </c>
      <c r="Q132" s="151">
        <v>750</v>
      </c>
      <c r="R132" s="151">
        <v>829</v>
      </c>
      <c r="S132" s="151">
        <v>720</v>
      </c>
      <c r="T132" s="151">
        <v>701</v>
      </c>
      <c r="U132" s="151">
        <v>582</v>
      </c>
      <c r="V132" s="151">
        <v>735</v>
      </c>
      <c r="W132" s="151">
        <v>625</v>
      </c>
      <c r="X132" s="151">
        <v>526</v>
      </c>
      <c r="Y132" s="151">
        <v>594</v>
      </c>
      <c r="Z132" s="151">
        <v>574</v>
      </c>
      <c r="AA132" s="151">
        <v>641</v>
      </c>
      <c r="AB132" s="151">
        <v>623</v>
      </c>
      <c r="AC132" s="151">
        <v>612</v>
      </c>
      <c r="AD132" s="151">
        <v>583</v>
      </c>
      <c r="AE132" s="151">
        <v>556</v>
      </c>
      <c r="AF132" s="151">
        <v>582</v>
      </c>
      <c r="AG132" s="151">
        <v>590</v>
      </c>
      <c r="AH132" s="151">
        <v>588</v>
      </c>
      <c r="AI132" s="151">
        <v>569</v>
      </c>
      <c r="AJ132" s="151">
        <v>526</v>
      </c>
      <c r="AK132" s="151">
        <v>637</v>
      </c>
      <c r="AL132" s="151">
        <v>717</v>
      </c>
      <c r="AM132" s="151">
        <v>468</v>
      </c>
      <c r="AN132" s="151">
        <v>902</v>
      </c>
      <c r="AO132" s="151">
        <v>981</v>
      </c>
      <c r="AP132" s="151">
        <v>797</v>
      </c>
      <c r="AQ132" s="151">
        <v>1077</v>
      </c>
      <c r="AR132" s="151">
        <v>937</v>
      </c>
      <c r="AS132" s="151">
        <v>1021</v>
      </c>
      <c r="AT132" s="151">
        <v>910</v>
      </c>
      <c r="AU132" s="151">
        <v>895</v>
      </c>
      <c r="AV132" s="151">
        <v>884</v>
      </c>
      <c r="AW132" s="151">
        <v>767</v>
      </c>
      <c r="AX132" s="151">
        <v>631</v>
      </c>
      <c r="AY132" s="151">
        <v>635</v>
      </c>
      <c r="AZ132" s="151">
        <v>677</v>
      </c>
      <c r="BA132" s="151">
        <v>783</v>
      </c>
      <c r="BB132" s="152">
        <v>45894</v>
      </c>
      <c r="BD132" s="18"/>
    </row>
    <row r="133" spans="1:56" s="10" customFormat="1" ht="15" customHeight="1" thickBot="1" x14ac:dyDescent="0.25">
      <c r="A133" s="26">
        <v>26</v>
      </c>
      <c r="B133" s="160">
        <v>743</v>
      </c>
      <c r="C133" s="160">
        <v>718</v>
      </c>
      <c r="D133" s="160">
        <v>732</v>
      </c>
      <c r="E133" s="160">
        <v>761</v>
      </c>
      <c r="F133" s="160">
        <v>728</v>
      </c>
      <c r="G133" s="160">
        <v>740</v>
      </c>
      <c r="H133" s="160">
        <v>637</v>
      </c>
      <c r="I133" s="160">
        <v>768</v>
      </c>
      <c r="J133" s="160">
        <v>734</v>
      </c>
      <c r="K133" s="160">
        <v>904</v>
      </c>
      <c r="L133" s="160">
        <v>792</v>
      </c>
      <c r="M133" s="160">
        <v>986</v>
      </c>
      <c r="N133" s="160">
        <v>997</v>
      </c>
      <c r="O133" s="160">
        <v>1118</v>
      </c>
      <c r="P133" s="160">
        <v>1051</v>
      </c>
      <c r="Q133" s="160">
        <v>949</v>
      </c>
      <c r="R133" s="160">
        <v>911</v>
      </c>
      <c r="S133" s="160">
        <v>802</v>
      </c>
      <c r="T133" s="160">
        <v>749</v>
      </c>
      <c r="U133" s="160">
        <v>806</v>
      </c>
      <c r="V133" s="160">
        <v>616</v>
      </c>
      <c r="W133" s="160">
        <v>568</v>
      </c>
      <c r="X133" s="160">
        <v>622</v>
      </c>
      <c r="Y133" s="160">
        <v>551</v>
      </c>
      <c r="Z133" s="160">
        <v>469</v>
      </c>
      <c r="AA133" s="160">
        <v>465</v>
      </c>
      <c r="AB133" s="160">
        <v>494</v>
      </c>
      <c r="AC133" s="160">
        <v>416</v>
      </c>
      <c r="AD133" s="160">
        <v>470</v>
      </c>
      <c r="AE133" s="160">
        <v>392</v>
      </c>
      <c r="AF133" s="160">
        <v>536</v>
      </c>
      <c r="AG133" s="160">
        <v>430</v>
      </c>
      <c r="AH133" s="160">
        <v>517</v>
      </c>
      <c r="AI133" s="160">
        <v>455</v>
      </c>
      <c r="AJ133" s="160">
        <v>528</v>
      </c>
      <c r="AK133" s="160">
        <v>561</v>
      </c>
      <c r="AL133" s="160">
        <v>693</v>
      </c>
      <c r="AM133" s="160">
        <v>512</v>
      </c>
      <c r="AN133" s="160">
        <v>767</v>
      </c>
      <c r="AO133" s="160">
        <v>833</v>
      </c>
      <c r="AP133" s="160">
        <v>785</v>
      </c>
      <c r="AQ133" s="160">
        <v>873</v>
      </c>
      <c r="AR133" s="160">
        <v>682</v>
      </c>
      <c r="AS133" s="160">
        <v>527</v>
      </c>
      <c r="AT133" s="160">
        <v>695</v>
      </c>
      <c r="AU133" s="160">
        <v>694</v>
      </c>
      <c r="AV133" s="160">
        <v>650</v>
      </c>
      <c r="AW133" s="160">
        <v>676</v>
      </c>
      <c r="AX133" s="160">
        <v>652</v>
      </c>
      <c r="AY133" s="160">
        <v>591</v>
      </c>
      <c r="AZ133" s="160">
        <v>510</v>
      </c>
      <c r="BA133" s="160">
        <v>508</v>
      </c>
      <c r="BB133" s="149">
        <v>35364</v>
      </c>
      <c r="BD133" s="18"/>
    </row>
    <row r="134" spans="1:56" s="10" customFormat="1" ht="15" customHeight="1" thickBot="1" x14ac:dyDescent="0.25">
      <c r="A134" s="26">
        <v>27</v>
      </c>
      <c r="B134" s="155">
        <v>995</v>
      </c>
      <c r="C134" s="155">
        <v>1040</v>
      </c>
      <c r="D134" s="155">
        <v>961</v>
      </c>
      <c r="E134" s="155">
        <v>1067</v>
      </c>
      <c r="F134" s="155">
        <v>856</v>
      </c>
      <c r="G134" s="155">
        <v>866</v>
      </c>
      <c r="H134" s="155">
        <v>926</v>
      </c>
      <c r="I134" s="155">
        <v>1107</v>
      </c>
      <c r="J134" s="155">
        <v>1132</v>
      </c>
      <c r="K134" s="155">
        <v>1066</v>
      </c>
      <c r="L134" s="155">
        <v>1074</v>
      </c>
      <c r="M134" s="155">
        <v>1096</v>
      </c>
      <c r="N134" s="155">
        <v>1170</v>
      </c>
      <c r="O134" s="155">
        <v>1339</v>
      </c>
      <c r="P134" s="155">
        <v>1497</v>
      </c>
      <c r="Q134" s="155">
        <v>1419</v>
      </c>
      <c r="R134" s="155">
        <v>1357</v>
      </c>
      <c r="S134" s="155">
        <v>1205</v>
      </c>
      <c r="T134" s="155">
        <v>1254</v>
      </c>
      <c r="U134" s="155">
        <v>1237</v>
      </c>
      <c r="V134" s="151">
        <v>1032</v>
      </c>
      <c r="W134" s="155">
        <v>965</v>
      </c>
      <c r="X134" s="155">
        <v>965</v>
      </c>
      <c r="Y134" s="155">
        <v>1090</v>
      </c>
      <c r="Z134" s="155">
        <v>1031</v>
      </c>
      <c r="AA134" s="155">
        <v>1011</v>
      </c>
      <c r="AB134" s="155">
        <v>918</v>
      </c>
      <c r="AC134" s="155">
        <v>902</v>
      </c>
      <c r="AD134" s="155">
        <v>951</v>
      </c>
      <c r="AE134" s="155">
        <v>889</v>
      </c>
      <c r="AF134" s="151">
        <v>780</v>
      </c>
      <c r="AG134" s="155">
        <v>899</v>
      </c>
      <c r="AH134" s="155">
        <v>1017</v>
      </c>
      <c r="AI134" s="155">
        <v>1080</v>
      </c>
      <c r="AJ134" s="155">
        <v>1171</v>
      </c>
      <c r="AK134" s="155">
        <v>1004</v>
      </c>
      <c r="AL134" s="155">
        <v>1233</v>
      </c>
      <c r="AM134" s="155">
        <v>1161</v>
      </c>
      <c r="AN134" s="155">
        <v>1388</v>
      </c>
      <c r="AO134" s="155">
        <v>1216</v>
      </c>
      <c r="AP134" s="155">
        <v>1196</v>
      </c>
      <c r="AQ134" s="155">
        <v>1339</v>
      </c>
      <c r="AR134" s="155">
        <v>1334</v>
      </c>
      <c r="AS134" s="155">
        <v>1179</v>
      </c>
      <c r="AT134" s="155">
        <v>1304</v>
      </c>
      <c r="AU134" s="155">
        <v>1355</v>
      </c>
      <c r="AV134" s="155">
        <v>1421</v>
      </c>
      <c r="AW134" s="155">
        <v>1510</v>
      </c>
      <c r="AX134" s="155">
        <v>1402</v>
      </c>
      <c r="AY134" s="155">
        <v>1553</v>
      </c>
      <c r="AZ134" s="155">
        <v>1383</v>
      </c>
      <c r="BA134" s="155">
        <v>1198</v>
      </c>
      <c r="BB134" s="152">
        <v>59541</v>
      </c>
      <c r="BD134" s="18"/>
    </row>
    <row r="135" spans="1:56" s="10" customFormat="1" ht="15" customHeight="1" thickBot="1" x14ac:dyDescent="0.25">
      <c r="A135" s="26">
        <v>28</v>
      </c>
      <c r="B135" s="151">
        <v>776</v>
      </c>
      <c r="C135" s="151">
        <v>792</v>
      </c>
      <c r="D135" s="151">
        <v>795</v>
      </c>
      <c r="E135" s="151">
        <v>886</v>
      </c>
      <c r="F135" s="151">
        <v>655</v>
      </c>
      <c r="G135" s="151">
        <v>570</v>
      </c>
      <c r="H135" s="151">
        <v>554</v>
      </c>
      <c r="I135" s="151">
        <v>535</v>
      </c>
      <c r="J135" s="151">
        <v>485</v>
      </c>
      <c r="K135" s="151">
        <v>539</v>
      </c>
      <c r="L135" s="151">
        <v>604</v>
      </c>
      <c r="M135" s="151">
        <v>496</v>
      </c>
      <c r="N135" s="151">
        <v>490</v>
      </c>
      <c r="O135" s="151">
        <v>479</v>
      </c>
      <c r="P135" s="151">
        <v>500</v>
      </c>
      <c r="Q135" s="151">
        <v>330</v>
      </c>
      <c r="R135" s="151">
        <v>335</v>
      </c>
      <c r="S135" s="151">
        <v>278</v>
      </c>
      <c r="T135" s="151">
        <v>294</v>
      </c>
      <c r="U135" s="151">
        <v>286</v>
      </c>
      <c r="V135" s="151">
        <v>323</v>
      </c>
      <c r="W135" s="151">
        <v>232</v>
      </c>
      <c r="X135" s="151">
        <v>231</v>
      </c>
      <c r="Y135" s="151">
        <v>232</v>
      </c>
      <c r="Z135" s="151">
        <v>240</v>
      </c>
      <c r="AA135" s="151">
        <v>241</v>
      </c>
      <c r="AB135" s="151">
        <v>232</v>
      </c>
      <c r="AC135" s="151">
        <v>229</v>
      </c>
      <c r="AD135" s="151">
        <v>194</v>
      </c>
      <c r="AE135" s="151">
        <v>216</v>
      </c>
      <c r="AF135" s="151">
        <v>205</v>
      </c>
      <c r="AG135" s="151">
        <v>173</v>
      </c>
      <c r="AH135" s="151">
        <v>201</v>
      </c>
      <c r="AI135" s="151">
        <v>263</v>
      </c>
      <c r="AJ135" s="151">
        <v>286</v>
      </c>
      <c r="AK135" s="151">
        <v>224</v>
      </c>
      <c r="AL135" s="151">
        <v>297</v>
      </c>
      <c r="AM135" s="151">
        <v>316</v>
      </c>
      <c r="AN135" s="151">
        <v>312</v>
      </c>
      <c r="AO135" s="151">
        <v>274</v>
      </c>
      <c r="AP135" s="151">
        <v>243</v>
      </c>
      <c r="AQ135" s="151">
        <v>245</v>
      </c>
      <c r="AR135" s="151">
        <v>240</v>
      </c>
      <c r="AS135" s="151">
        <v>252</v>
      </c>
      <c r="AT135" s="151">
        <v>304</v>
      </c>
      <c r="AU135" s="151">
        <v>283</v>
      </c>
      <c r="AV135" s="151">
        <v>305</v>
      </c>
      <c r="AW135" s="151">
        <v>287</v>
      </c>
      <c r="AX135" s="151">
        <v>313</v>
      </c>
      <c r="AY135" s="151">
        <v>352</v>
      </c>
      <c r="AZ135" s="151">
        <v>431</v>
      </c>
      <c r="BA135" s="151">
        <v>637</v>
      </c>
      <c r="BB135" s="152">
        <v>19492</v>
      </c>
      <c r="BD135" s="18"/>
    </row>
    <row r="136" spans="1:56" s="10" customFormat="1" ht="15" customHeight="1" thickBot="1" x14ac:dyDescent="0.25">
      <c r="A136" s="26">
        <v>29</v>
      </c>
      <c r="B136" s="151">
        <v>1203</v>
      </c>
      <c r="C136" s="151">
        <v>1296</v>
      </c>
      <c r="D136" s="151">
        <v>1424</v>
      </c>
      <c r="E136" s="151">
        <v>1526</v>
      </c>
      <c r="F136" s="151">
        <v>1212</v>
      </c>
      <c r="G136" s="151">
        <v>1295</v>
      </c>
      <c r="H136" s="151">
        <v>1146</v>
      </c>
      <c r="I136" s="151">
        <v>1474</v>
      </c>
      <c r="J136" s="151">
        <v>1279</v>
      </c>
      <c r="K136" s="151">
        <v>1503</v>
      </c>
      <c r="L136" s="151">
        <v>1363</v>
      </c>
      <c r="M136" s="151">
        <v>1555</v>
      </c>
      <c r="N136" s="151">
        <v>1438</v>
      </c>
      <c r="O136" s="151">
        <v>1331</v>
      </c>
      <c r="P136" s="151">
        <v>1486</v>
      </c>
      <c r="Q136" s="151">
        <v>1240</v>
      </c>
      <c r="R136" s="151">
        <v>1254</v>
      </c>
      <c r="S136" s="151">
        <v>1190</v>
      </c>
      <c r="T136" s="151">
        <v>1298</v>
      </c>
      <c r="U136" s="151">
        <v>1278</v>
      </c>
      <c r="V136" s="151">
        <v>946</v>
      </c>
      <c r="W136" s="151">
        <v>1015</v>
      </c>
      <c r="X136" s="151">
        <v>1009</v>
      </c>
      <c r="Y136" s="151">
        <v>982</v>
      </c>
      <c r="Z136" s="151">
        <v>1064</v>
      </c>
      <c r="AA136" s="151">
        <v>1001</v>
      </c>
      <c r="AB136" s="151">
        <v>953</v>
      </c>
      <c r="AC136" s="151">
        <v>866</v>
      </c>
      <c r="AD136" s="151">
        <v>943</v>
      </c>
      <c r="AE136" s="151">
        <v>965</v>
      </c>
      <c r="AF136" s="151">
        <v>964</v>
      </c>
      <c r="AG136" s="151">
        <v>996</v>
      </c>
      <c r="AH136" s="151">
        <v>1147</v>
      </c>
      <c r="AI136" s="151">
        <v>1318</v>
      </c>
      <c r="AJ136" s="151">
        <v>1411</v>
      </c>
      <c r="AK136" s="151">
        <v>1335</v>
      </c>
      <c r="AL136" s="151">
        <v>1816</v>
      </c>
      <c r="AM136" s="151">
        <v>1686</v>
      </c>
      <c r="AN136" s="151">
        <v>1471</v>
      </c>
      <c r="AO136" s="151">
        <v>1307</v>
      </c>
      <c r="AP136" s="151">
        <v>1203</v>
      </c>
      <c r="AQ136" s="151">
        <v>1162</v>
      </c>
      <c r="AR136" s="151">
        <v>1451</v>
      </c>
      <c r="AS136" s="151">
        <v>1504</v>
      </c>
      <c r="AT136" s="151">
        <v>1451</v>
      </c>
      <c r="AU136" s="151">
        <v>1428</v>
      </c>
      <c r="AV136" s="151">
        <v>1630</v>
      </c>
      <c r="AW136" s="151">
        <v>1338</v>
      </c>
      <c r="AX136" s="151">
        <v>1429</v>
      </c>
      <c r="AY136" s="151">
        <v>1435</v>
      </c>
      <c r="AZ136" s="151">
        <v>1376</v>
      </c>
      <c r="BA136" s="151">
        <v>1276</v>
      </c>
      <c r="BB136" s="152">
        <v>66669</v>
      </c>
      <c r="BD136" s="18"/>
    </row>
    <row r="137" spans="1:56" s="10" customFormat="1" ht="15" customHeight="1" thickBot="1" x14ac:dyDescent="0.25">
      <c r="A137" s="26">
        <v>30</v>
      </c>
      <c r="B137" s="151">
        <v>152</v>
      </c>
      <c r="C137" s="151">
        <v>160</v>
      </c>
      <c r="D137" s="151">
        <v>231</v>
      </c>
      <c r="E137" s="151">
        <v>202</v>
      </c>
      <c r="F137" s="151">
        <v>144</v>
      </c>
      <c r="G137" s="151">
        <v>175</v>
      </c>
      <c r="H137" s="151">
        <v>153</v>
      </c>
      <c r="I137" s="151">
        <v>199</v>
      </c>
      <c r="J137" s="151">
        <v>191</v>
      </c>
      <c r="K137" s="151">
        <v>216</v>
      </c>
      <c r="L137" s="151">
        <v>237</v>
      </c>
      <c r="M137" s="151">
        <v>221</v>
      </c>
      <c r="N137" s="151">
        <v>214</v>
      </c>
      <c r="O137" s="151">
        <v>188</v>
      </c>
      <c r="P137" s="151">
        <v>211</v>
      </c>
      <c r="Q137" s="151">
        <v>186</v>
      </c>
      <c r="R137" s="151">
        <v>184</v>
      </c>
      <c r="S137" s="151">
        <v>175</v>
      </c>
      <c r="T137" s="151">
        <v>163</v>
      </c>
      <c r="U137" s="151">
        <v>204</v>
      </c>
      <c r="V137" s="151">
        <v>131</v>
      </c>
      <c r="W137" s="151">
        <v>129</v>
      </c>
      <c r="X137" s="151">
        <v>157</v>
      </c>
      <c r="Y137" s="151">
        <v>133</v>
      </c>
      <c r="Z137" s="151">
        <v>141</v>
      </c>
      <c r="AA137" s="151">
        <v>166</v>
      </c>
      <c r="AB137" s="151">
        <v>134</v>
      </c>
      <c r="AC137" s="151">
        <v>133</v>
      </c>
      <c r="AD137" s="151">
        <v>130</v>
      </c>
      <c r="AE137" s="151">
        <v>129</v>
      </c>
      <c r="AF137" s="151">
        <v>160</v>
      </c>
      <c r="AG137" s="151">
        <v>155</v>
      </c>
      <c r="AH137" s="151">
        <v>211</v>
      </c>
      <c r="AI137" s="151">
        <v>213</v>
      </c>
      <c r="AJ137" s="151">
        <v>191</v>
      </c>
      <c r="AK137" s="151">
        <v>226</v>
      </c>
      <c r="AL137" s="151">
        <v>313</v>
      </c>
      <c r="AM137" s="151">
        <v>287</v>
      </c>
      <c r="AN137" s="151">
        <v>278</v>
      </c>
      <c r="AO137" s="151">
        <v>238</v>
      </c>
      <c r="AP137" s="151">
        <v>251</v>
      </c>
      <c r="AQ137" s="151">
        <v>298</v>
      </c>
      <c r="AR137" s="151">
        <v>248</v>
      </c>
      <c r="AS137" s="151">
        <v>236</v>
      </c>
      <c r="AT137" s="151">
        <v>179</v>
      </c>
      <c r="AU137" s="151">
        <v>172</v>
      </c>
      <c r="AV137" s="151">
        <v>145</v>
      </c>
      <c r="AW137" s="151">
        <v>176</v>
      </c>
      <c r="AX137" s="151">
        <v>172</v>
      </c>
      <c r="AY137" s="151">
        <v>139</v>
      </c>
      <c r="AZ137" s="151">
        <v>124</v>
      </c>
      <c r="BA137" s="151">
        <v>89</v>
      </c>
      <c r="BB137" s="152">
        <v>9690</v>
      </c>
      <c r="BD137" s="18"/>
    </row>
    <row r="138" spans="1:56" s="10" customFormat="1" ht="15" customHeight="1" thickBot="1" x14ac:dyDescent="0.25">
      <c r="A138" s="26">
        <v>31</v>
      </c>
      <c r="B138" s="161">
        <v>1841</v>
      </c>
      <c r="C138" s="162">
        <v>1789</v>
      </c>
      <c r="D138" s="161">
        <v>1565</v>
      </c>
      <c r="E138" s="162">
        <v>1748</v>
      </c>
      <c r="F138" s="161">
        <v>1728</v>
      </c>
      <c r="G138" s="162">
        <v>1767</v>
      </c>
      <c r="H138" s="161">
        <v>1725</v>
      </c>
      <c r="I138" s="162">
        <v>1549</v>
      </c>
      <c r="J138" s="161">
        <v>1437</v>
      </c>
      <c r="K138" s="162">
        <v>2096</v>
      </c>
      <c r="L138" s="161">
        <v>1938</v>
      </c>
      <c r="M138" s="162">
        <v>2197</v>
      </c>
      <c r="N138" s="161">
        <v>2131</v>
      </c>
      <c r="O138" s="162">
        <v>1654</v>
      </c>
      <c r="P138" s="161">
        <v>2217</v>
      </c>
      <c r="Q138" s="162">
        <v>2022</v>
      </c>
      <c r="R138" s="161">
        <v>1733</v>
      </c>
      <c r="S138" s="162">
        <v>1685</v>
      </c>
      <c r="T138" s="161">
        <v>1840</v>
      </c>
      <c r="U138" s="162">
        <v>1644</v>
      </c>
      <c r="V138" s="161">
        <v>1330</v>
      </c>
      <c r="W138" s="162">
        <v>1112</v>
      </c>
      <c r="X138" s="161">
        <v>1279</v>
      </c>
      <c r="Y138" s="162">
        <v>1251</v>
      </c>
      <c r="Z138" s="161">
        <v>1160</v>
      </c>
      <c r="AA138" s="162">
        <v>1203</v>
      </c>
      <c r="AB138" s="161">
        <v>1276</v>
      </c>
      <c r="AC138" s="162">
        <v>1094</v>
      </c>
      <c r="AD138" s="161">
        <v>1217</v>
      </c>
      <c r="AE138" s="162">
        <v>1255</v>
      </c>
      <c r="AF138" s="161">
        <v>1105</v>
      </c>
      <c r="AG138" s="162">
        <v>1168</v>
      </c>
      <c r="AH138" s="161">
        <v>1318</v>
      </c>
      <c r="AI138" s="162">
        <v>1084</v>
      </c>
      <c r="AJ138" s="161">
        <v>1628</v>
      </c>
      <c r="AK138" s="162">
        <v>1469</v>
      </c>
      <c r="AL138" s="161">
        <v>1923</v>
      </c>
      <c r="AM138" s="162">
        <v>1968</v>
      </c>
      <c r="AN138" s="161">
        <v>1632</v>
      </c>
      <c r="AO138" s="162">
        <v>1959</v>
      </c>
      <c r="AP138" s="161">
        <v>1423</v>
      </c>
      <c r="AQ138" s="162">
        <v>1352</v>
      </c>
      <c r="AR138" s="161">
        <v>1639</v>
      </c>
      <c r="AS138" s="162">
        <v>1460</v>
      </c>
      <c r="AT138" s="161">
        <v>1662</v>
      </c>
      <c r="AU138" s="162">
        <v>1193</v>
      </c>
      <c r="AV138" s="161">
        <v>1485</v>
      </c>
      <c r="AW138" s="162">
        <v>1415</v>
      </c>
      <c r="AX138" s="161">
        <v>2009</v>
      </c>
      <c r="AY138" s="162">
        <v>979</v>
      </c>
      <c r="AZ138" s="161">
        <v>1140</v>
      </c>
      <c r="BA138" s="162">
        <v>1945</v>
      </c>
      <c r="BB138" s="163">
        <v>81733</v>
      </c>
      <c r="BD138" s="18"/>
    </row>
    <row r="139" spans="1:56" s="10" customFormat="1" ht="15" customHeight="1" thickBot="1" x14ac:dyDescent="0.25">
      <c r="A139" s="26">
        <v>32</v>
      </c>
      <c r="B139" s="155">
        <v>131</v>
      </c>
      <c r="C139" s="151">
        <v>111</v>
      </c>
      <c r="D139" s="156">
        <v>75</v>
      </c>
      <c r="E139" s="151">
        <v>123</v>
      </c>
      <c r="F139" s="156">
        <v>67</v>
      </c>
      <c r="G139" s="151">
        <v>81</v>
      </c>
      <c r="H139" s="156">
        <v>116</v>
      </c>
      <c r="I139" s="151">
        <v>99</v>
      </c>
      <c r="J139" s="156">
        <v>149</v>
      </c>
      <c r="K139" s="151">
        <v>124</v>
      </c>
      <c r="L139" s="156">
        <v>151</v>
      </c>
      <c r="M139" s="151">
        <v>160</v>
      </c>
      <c r="N139" s="156">
        <v>158</v>
      </c>
      <c r="O139" s="151">
        <v>169</v>
      </c>
      <c r="P139" s="156">
        <v>142</v>
      </c>
      <c r="Q139" s="151">
        <v>108</v>
      </c>
      <c r="R139" s="156">
        <v>122</v>
      </c>
      <c r="S139" s="151">
        <v>88</v>
      </c>
      <c r="T139" s="156">
        <v>101</v>
      </c>
      <c r="U139" s="151">
        <v>78</v>
      </c>
      <c r="V139" s="156">
        <v>76</v>
      </c>
      <c r="W139" s="151">
        <v>51</v>
      </c>
      <c r="X139" s="156">
        <v>81</v>
      </c>
      <c r="Y139" s="151">
        <v>61</v>
      </c>
      <c r="Z139" s="156">
        <v>97</v>
      </c>
      <c r="AA139" s="151">
        <v>85</v>
      </c>
      <c r="AB139" s="156">
        <v>107</v>
      </c>
      <c r="AC139" s="151">
        <v>54</v>
      </c>
      <c r="AD139" s="156">
        <v>66</v>
      </c>
      <c r="AE139" s="151">
        <v>67</v>
      </c>
      <c r="AF139" s="156">
        <v>95</v>
      </c>
      <c r="AG139" s="151">
        <v>69</v>
      </c>
      <c r="AH139" s="156">
        <v>56</v>
      </c>
      <c r="AI139" s="151">
        <v>82</v>
      </c>
      <c r="AJ139" s="156">
        <v>116</v>
      </c>
      <c r="AK139" s="151">
        <v>82</v>
      </c>
      <c r="AL139" s="156">
        <v>153</v>
      </c>
      <c r="AM139" s="151">
        <v>133</v>
      </c>
      <c r="AN139" s="156">
        <v>237</v>
      </c>
      <c r="AO139" s="151">
        <v>168</v>
      </c>
      <c r="AP139" s="156">
        <v>163</v>
      </c>
      <c r="AQ139" s="151">
        <v>180</v>
      </c>
      <c r="AR139" s="156">
        <v>173</v>
      </c>
      <c r="AS139" s="151">
        <v>170</v>
      </c>
      <c r="AT139" s="156">
        <v>150</v>
      </c>
      <c r="AU139" s="151">
        <v>147</v>
      </c>
      <c r="AV139" s="156">
        <v>115</v>
      </c>
      <c r="AW139" s="151">
        <v>84</v>
      </c>
      <c r="AX139" s="156">
        <v>133</v>
      </c>
      <c r="AY139" s="151">
        <v>103</v>
      </c>
      <c r="AZ139" s="156">
        <v>138</v>
      </c>
      <c r="BA139" s="151">
        <v>112</v>
      </c>
      <c r="BB139" s="152">
        <v>5957</v>
      </c>
      <c r="BD139" s="18"/>
    </row>
    <row r="140" spans="1:56" s="10" customFormat="1" ht="15" customHeight="1" thickBot="1" x14ac:dyDescent="0.25">
      <c r="A140" s="27">
        <v>33</v>
      </c>
      <c r="B140" s="164">
        <v>810</v>
      </c>
      <c r="C140" s="161">
        <v>980</v>
      </c>
      <c r="D140" s="162">
        <v>761</v>
      </c>
      <c r="E140" s="161">
        <v>791</v>
      </c>
      <c r="F140" s="162">
        <v>864</v>
      </c>
      <c r="G140" s="161">
        <v>754</v>
      </c>
      <c r="H140" s="162">
        <v>828</v>
      </c>
      <c r="I140" s="161">
        <v>755</v>
      </c>
      <c r="J140" s="162">
        <v>826</v>
      </c>
      <c r="K140" s="161">
        <v>1029</v>
      </c>
      <c r="L140" s="162">
        <v>1131</v>
      </c>
      <c r="M140" s="161">
        <v>910</v>
      </c>
      <c r="N140" s="162">
        <v>695</v>
      </c>
      <c r="O140" s="161">
        <v>805</v>
      </c>
      <c r="P140" s="162">
        <v>964</v>
      </c>
      <c r="Q140" s="161">
        <v>1064</v>
      </c>
      <c r="R140" s="162">
        <v>673</v>
      </c>
      <c r="S140" s="161">
        <v>695</v>
      </c>
      <c r="T140" s="162">
        <v>625</v>
      </c>
      <c r="U140" s="161">
        <v>853</v>
      </c>
      <c r="V140" s="162">
        <v>691</v>
      </c>
      <c r="W140" s="161">
        <v>528</v>
      </c>
      <c r="X140" s="162">
        <v>579</v>
      </c>
      <c r="Y140" s="161">
        <v>546</v>
      </c>
      <c r="Z140" s="162">
        <v>491</v>
      </c>
      <c r="AA140" s="161">
        <v>576</v>
      </c>
      <c r="AB140" s="162">
        <v>453</v>
      </c>
      <c r="AC140" s="161">
        <v>533</v>
      </c>
      <c r="AD140" s="162">
        <v>569</v>
      </c>
      <c r="AE140" s="161">
        <v>566</v>
      </c>
      <c r="AF140" s="162">
        <v>517</v>
      </c>
      <c r="AG140" s="161">
        <v>592</v>
      </c>
      <c r="AH140" s="162">
        <v>674</v>
      </c>
      <c r="AI140" s="161">
        <v>947</v>
      </c>
      <c r="AJ140" s="162">
        <v>818</v>
      </c>
      <c r="AK140" s="161">
        <v>763</v>
      </c>
      <c r="AL140" s="162">
        <v>620</v>
      </c>
      <c r="AM140" s="161">
        <v>898</v>
      </c>
      <c r="AN140" s="162">
        <v>568</v>
      </c>
      <c r="AO140" s="161">
        <v>732</v>
      </c>
      <c r="AP140" s="162">
        <v>650</v>
      </c>
      <c r="AQ140" s="161">
        <v>820</v>
      </c>
      <c r="AR140" s="162">
        <v>668</v>
      </c>
      <c r="AS140" s="161">
        <v>781</v>
      </c>
      <c r="AT140" s="162">
        <v>1020</v>
      </c>
      <c r="AU140" s="161">
        <v>878</v>
      </c>
      <c r="AV140" s="162">
        <v>1372</v>
      </c>
      <c r="AW140" s="161">
        <v>970</v>
      </c>
      <c r="AX140" s="162">
        <v>1047</v>
      </c>
      <c r="AY140" s="161">
        <v>808</v>
      </c>
      <c r="AZ140" s="161">
        <v>980</v>
      </c>
      <c r="BA140" s="161">
        <v>801</v>
      </c>
      <c r="BB140" s="163">
        <v>40269</v>
      </c>
      <c r="BC140" s="19"/>
      <c r="BD140" s="20"/>
    </row>
    <row r="141" spans="1:56" s="167" customFormat="1" ht="15" customHeight="1" thickBot="1" x14ac:dyDescent="0.25">
      <c r="A141" s="165" t="s">
        <v>7</v>
      </c>
      <c r="B141" s="166">
        <v>26646</v>
      </c>
      <c r="C141" s="166">
        <v>28454</v>
      </c>
      <c r="D141" s="166">
        <v>29396</v>
      </c>
      <c r="E141" s="166">
        <v>29970</v>
      </c>
      <c r="F141" s="166">
        <v>27566</v>
      </c>
      <c r="G141" s="166">
        <v>27267</v>
      </c>
      <c r="H141" s="166">
        <v>27579</v>
      </c>
      <c r="I141" s="166">
        <v>28721</v>
      </c>
      <c r="J141" s="166">
        <v>32709</v>
      </c>
      <c r="K141" s="166">
        <v>37119</v>
      </c>
      <c r="L141" s="166">
        <v>40345</v>
      </c>
      <c r="M141" s="166">
        <v>37381</v>
      </c>
      <c r="N141" s="166">
        <v>32885</v>
      </c>
      <c r="O141" s="166">
        <v>34253</v>
      </c>
      <c r="P141" s="166">
        <v>34162</v>
      </c>
      <c r="Q141" s="166">
        <v>29705</v>
      </c>
      <c r="R141" s="166">
        <v>27788</v>
      </c>
      <c r="S141" s="166">
        <v>25598</v>
      </c>
      <c r="T141" s="166">
        <v>25964</v>
      </c>
      <c r="U141" s="166">
        <v>26034</v>
      </c>
      <c r="V141" s="166">
        <v>21975</v>
      </c>
      <c r="W141" s="166">
        <v>19360</v>
      </c>
      <c r="X141" s="166">
        <v>20261</v>
      </c>
      <c r="Y141" s="166">
        <v>19840</v>
      </c>
      <c r="Z141" s="166">
        <v>19896</v>
      </c>
      <c r="AA141" s="166">
        <v>20275</v>
      </c>
      <c r="AB141" s="166">
        <v>19855</v>
      </c>
      <c r="AC141" s="166">
        <v>17891</v>
      </c>
      <c r="AD141" s="166">
        <v>19410</v>
      </c>
      <c r="AE141" s="166">
        <v>18800</v>
      </c>
      <c r="AF141" s="166">
        <v>18492</v>
      </c>
      <c r="AG141" s="166">
        <v>18675</v>
      </c>
      <c r="AH141" s="166">
        <v>21877</v>
      </c>
      <c r="AI141" s="166">
        <v>23829</v>
      </c>
      <c r="AJ141" s="166">
        <v>24600</v>
      </c>
      <c r="AK141" s="166">
        <v>23280</v>
      </c>
      <c r="AL141" s="166">
        <v>28250</v>
      </c>
      <c r="AM141" s="166">
        <v>27642</v>
      </c>
      <c r="AN141" s="166">
        <v>28041</v>
      </c>
      <c r="AO141" s="166">
        <v>26787</v>
      </c>
      <c r="AP141" s="166">
        <v>23340</v>
      </c>
      <c r="AQ141" s="166">
        <v>27000</v>
      </c>
      <c r="AR141" s="166">
        <v>26284</v>
      </c>
      <c r="AS141" s="166">
        <v>23943</v>
      </c>
      <c r="AT141" s="166">
        <v>26794</v>
      </c>
      <c r="AU141" s="166">
        <v>22709</v>
      </c>
      <c r="AV141" s="166">
        <v>25792</v>
      </c>
      <c r="AW141" s="166">
        <v>24691</v>
      </c>
      <c r="AX141" s="166">
        <v>25836</v>
      </c>
      <c r="AY141" s="166">
        <v>25114</v>
      </c>
      <c r="AZ141" s="166">
        <v>24841</v>
      </c>
      <c r="BA141" s="166">
        <v>23981</v>
      </c>
      <c r="BB141" s="166">
        <v>1349197</v>
      </c>
    </row>
    <row r="142" spans="1:56" ht="15" customHeight="1" x14ac:dyDescent="0.2">
      <c r="A142" s="34" t="s">
        <v>33</v>
      </c>
    </row>
    <row r="143" spans="1:56" ht="15" customHeight="1" x14ac:dyDescent="0.2">
      <c r="A143" s="1" t="s">
        <v>49</v>
      </c>
    </row>
    <row r="144" spans="1:56" ht="15" customHeight="1" x14ac:dyDescent="0.2">
      <c r="A144" s="16"/>
    </row>
    <row r="145" spans="1:54" s="67" customFormat="1" ht="18.75" thickBot="1" x14ac:dyDescent="0.3">
      <c r="A145" s="66" t="s">
        <v>48</v>
      </c>
      <c r="P145" s="68"/>
      <c r="BB145" s="17"/>
    </row>
    <row r="146" spans="1:54" s="97" customFormat="1" ht="15" customHeight="1" thickBot="1" x14ac:dyDescent="0.25">
      <c r="A146" s="168" t="s">
        <v>20</v>
      </c>
      <c r="B146" s="169"/>
      <c r="C146" s="170"/>
      <c r="D146" s="170" t="s">
        <v>8</v>
      </c>
      <c r="E146" s="170"/>
      <c r="F146" s="170"/>
      <c r="G146" s="171"/>
      <c r="H146" s="169"/>
      <c r="I146" s="170"/>
      <c r="J146" s="170" t="s">
        <v>21</v>
      </c>
      <c r="K146" s="169"/>
      <c r="L146" s="171"/>
      <c r="P146" s="123"/>
      <c r="BB146" s="98"/>
    </row>
    <row r="147" spans="1:54" s="97" customFormat="1" ht="15" customHeight="1" thickBot="1" x14ac:dyDescent="0.25">
      <c r="A147" s="172" t="s">
        <v>22</v>
      </c>
      <c r="B147" s="173" t="s">
        <v>23</v>
      </c>
      <c r="C147" s="173" t="s">
        <v>24</v>
      </c>
      <c r="D147" s="174" t="s">
        <v>25</v>
      </c>
      <c r="E147" s="173" t="s">
        <v>26</v>
      </c>
      <c r="F147" s="174" t="s">
        <v>16</v>
      </c>
      <c r="G147" s="173" t="s">
        <v>6</v>
      </c>
      <c r="H147" s="173" t="s">
        <v>17</v>
      </c>
      <c r="I147" s="175" t="s">
        <v>18</v>
      </c>
      <c r="J147" s="173" t="s">
        <v>19</v>
      </c>
      <c r="K147" s="173" t="s">
        <v>16</v>
      </c>
      <c r="L147" s="176" t="s">
        <v>6</v>
      </c>
      <c r="P147" s="123"/>
      <c r="BB147" s="98"/>
    </row>
    <row r="148" spans="1:54" ht="15" customHeight="1" x14ac:dyDescent="0.2">
      <c r="A148" s="21" t="s">
        <v>27</v>
      </c>
      <c r="B148" s="179">
        <v>17977</v>
      </c>
      <c r="C148" s="179">
        <v>57095</v>
      </c>
      <c r="D148" s="179">
        <v>30841</v>
      </c>
      <c r="E148" s="179">
        <v>297163</v>
      </c>
      <c r="F148" s="180">
        <v>2996</v>
      </c>
      <c r="G148" s="181">
        <v>406072</v>
      </c>
      <c r="H148" s="179">
        <v>159456</v>
      </c>
      <c r="I148" s="179">
        <v>102408</v>
      </c>
      <c r="J148" s="179">
        <v>137635</v>
      </c>
      <c r="K148" s="180">
        <v>6573</v>
      </c>
      <c r="L148" s="182">
        <v>406072</v>
      </c>
    </row>
    <row r="149" spans="1:54" ht="15" customHeight="1" x14ac:dyDescent="0.2">
      <c r="A149" s="22" t="s">
        <v>28</v>
      </c>
      <c r="B149" s="183">
        <v>13376</v>
      </c>
      <c r="C149" s="183">
        <v>53456</v>
      </c>
      <c r="D149" s="183">
        <v>30019</v>
      </c>
      <c r="E149" s="183">
        <v>226145</v>
      </c>
      <c r="F149" s="184">
        <v>2156</v>
      </c>
      <c r="G149" s="185">
        <v>325152</v>
      </c>
      <c r="H149" s="183">
        <v>136669</v>
      </c>
      <c r="I149" s="183">
        <v>81086</v>
      </c>
      <c r="J149" s="183">
        <v>104095</v>
      </c>
      <c r="K149" s="184">
        <v>3302</v>
      </c>
      <c r="L149" s="186">
        <v>325152</v>
      </c>
    </row>
    <row r="150" spans="1:54" ht="15" customHeight="1" x14ac:dyDescent="0.2">
      <c r="A150" s="22" t="s">
        <v>29</v>
      </c>
      <c r="B150" s="187">
        <v>10562</v>
      </c>
      <c r="C150" s="187">
        <v>49407</v>
      </c>
      <c r="D150" s="187">
        <v>29680</v>
      </c>
      <c r="E150" s="187">
        <v>198812</v>
      </c>
      <c r="F150" s="188">
        <v>2271</v>
      </c>
      <c r="G150" s="185">
        <v>290732</v>
      </c>
      <c r="H150" s="187">
        <v>120113</v>
      </c>
      <c r="I150" s="187">
        <v>74295</v>
      </c>
      <c r="J150" s="187">
        <v>93111</v>
      </c>
      <c r="K150" s="188">
        <v>3213</v>
      </c>
      <c r="L150" s="186">
        <v>290732</v>
      </c>
      <c r="P150" s="6" t="s">
        <v>42</v>
      </c>
    </row>
    <row r="151" spans="1:54" ht="15" customHeight="1" thickBot="1" x14ac:dyDescent="0.25">
      <c r="A151" s="23" t="s">
        <v>30</v>
      </c>
      <c r="B151" s="189">
        <v>11796</v>
      </c>
      <c r="C151" s="189">
        <v>44080</v>
      </c>
      <c r="D151" s="189">
        <v>29023</v>
      </c>
      <c r="E151" s="189">
        <v>240796</v>
      </c>
      <c r="F151" s="190">
        <v>1546</v>
      </c>
      <c r="G151" s="191">
        <v>327241</v>
      </c>
      <c r="H151" s="189">
        <v>132777</v>
      </c>
      <c r="I151" s="189">
        <v>85491</v>
      </c>
      <c r="J151" s="189">
        <v>104945</v>
      </c>
      <c r="K151" s="190">
        <v>4028</v>
      </c>
      <c r="L151" s="192">
        <v>327241</v>
      </c>
    </row>
    <row r="152" spans="1:54" s="97" customFormat="1" ht="15" customHeight="1" thickBot="1" x14ac:dyDescent="0.25">
      <c r="A152" s="177" t="s">
        <v>31</v>
      </c>
      <c r="B152" s="178">
        <f>SUM(B148:B151)</f>
        <v>53711</v>
      </c>
      <c r="C152" s="178">
        <f t="shared" ref="C152:L152" si="2">SUM(C148:C151)</f>
        <v>204038</v>
      </c>
      <c r="D152" s="178">
        <f t="shared" si="2"/>
        <v>119563</v>
      </c>
      <c r="E152" s="178">
        <f t="shared" si="2"/>
        <v>962916</v>
      </c>
      <c r="F152" s="178">
        <f t="shared" si="2"/>
        <v>8969</v>
      </c>
      <c r="G152" s="178">
        <f t="shared" si="2"/>
        <v>1349197</v>
      </c>
      <c r="H152" s="178">
        <f t="shared" si="2"/>
        <v>549015</v>
      </c>
      <c r="I152" s="178">
        <f t="shared" si="2"/>
        <v>343280</v>
      </c>
      <c r="J152" s="178">
        <f t="shared" si="2"/>
        <v>439786</v>
      </c>
      <c r="K152" s="178">
        <f t="shared" si="2"/>
        <v>17116</v>
      </c>
      <c r="L152" s="178">
        <f t="shared" si="2"/>
        <v>1349197</v>
      </c>
      <c r="P152" s="123"/>
      <c r="BB152" s="98"/>
    </row>
    <row r="153" spans="1:54" ht="15" customHeight="1" x14ac:dyDescent="0.2">
      <c r="A153" s="34" t="s">
        <v>33</v>
      </c>
    </row>
    <row r="154" spans="1:54" ht="15" customHeight="1" x14ac:dyDescent="0.2">
      <c r="A154" s="1" t="s">
        <v>49</v>
      </c>
    </row>
    <row r="155" spans="1:54" ht="15" customHeight="1" x14ac:dyDescent="0.2">
      <c r="A155" s="16"/>
    </row>
  </sheetData>
  <mergeCells count="12">
    <mergeCell ref="B111:BB111"/>
    <mergeCell ref="A17:A18"/>
    <mergeCell ref="B17:G17"/>
    <mergeCell ref="H17:L17"/>
    <mergeCell ref="M17:M18"/>
    <mergeCell ref="N17:N18"/>
    <mergeCell ref="O17:O18"/>
    <mergeCell ref="A76:A77"/>
    <mergeCell ref="B76:G76"/>
    <mergeCell ref="H76:L76"/>
    <mergeCell ref="M76:M77"/>
    <mergeCell ref="N76:N77"/>
  </mergeCells>
  <phoneticPr fontId="22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ESP CONSOL 2018</vt:lpstr>
      <vt:lpstr>Gráf1ESP_2018</vt:lpstr>
      <vt:lpstr>Graf2ESPCasosTrim_FET</vt:lpstr>
      <vt:lpstr>Graf4ESPCasosPlanoTratamento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cp:lastPrinted>2017-05-22T17:23:33Z</cp:lastPrinted>
  <dcterms:created xsi:type="dcterms:W3CDTF">2011-03-30T16:30:37Z</dcterms:created>
  <dcterms:modified xsi:type="dcterms:W3CDTF">2020-07-07T18:27:13Z</dcterms:modified>
</cp:coreProperties>
</file>