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1010" windowHeight="9855"/>
  </bookViews>
  <sheets>
    <sheet name="Tabela1_2007_2015_SG_casos_TD_m" sheetId="27" r:id="rId1"/>
    <sheet name="Tabela2_SG_trat_adequa_CIR" sheetId="24" r:id="rId2"/>
    <sheet name="Tabela3_SG_trat_adequa_DRS" sheetId="26" r:id="rId3"/>
    <sheet name="Tabela4_SG_tratadequa_mun" sheetId="14" r:id="rId4"/>
    <sheet name="Tabela5_tratpar_SGDRS" sheetId="32" r:id="rId5"/>
    <sheet name="Tabela6_tratpar_SG_CIR_" sheetId="31" r:id="rId6"/>
    <sheet name="Tabela7_trat_par_SG_MUN" sheetId="30" r:id="rId7"/>
    <sheet name="Tabela8_2007_2015_SC_casos_TI" sheetId="1" r:id="rId8"/>
    <sheet name="Tabela 9_PN_SC_DRS" sheetId="33" r:id="rId9"/>
    <sheet name="Tabela_¨10_MDMaterno_SC_DRS" sheetId="34" r:id="rId10"/>
    <sheet name="Tabela11_CIR_TX_SC_TXSG" sheetId="10" r:id="rId11"/>
    <sheet name="Tabela12_DRS_TX_DETEC_SG e TISC" sheetId="29" r:id="rId12"/>
  </sheets>
  <definedNames>
    <definedName name="_xlnm._FilterDatabase" localSheetId="3" hidden="1">Tabela4_SG_tratadequa_mun!#REF!</definedName>
    <definedName name="_xlnm._FilterDatabase" localSheetId="6" hidden="1">Tabela7_trat_par_SG_MUN!$F$1:$F$653</definedName>
    <definedName name="_xlnm._FilterDatabase" localSheetId="7" hidden="1">Tabela8_2007_2015_SC_casos_TI!$J$1:$J$654</definedName>
    <definedName name="_xlnm.Print_Titles" localSheetId="7">Tabela8_2007_2015_SC_casos_TI!$A:$J,Tabela8_2007_2015_SC_casos_TI!$1:$5</definedName>
  </definedNames>
  <calcPr calcId="145621"/>
</workbook>
</file>

<file path=xl/calcChain.xml><?xml version="1.0" encoding="utf-8"?>
<calcChain xmlns="http://schemas.openxmlformats.org/spreadsheetml/2006/main">
  <c r="E69" i="10" l="1"/>
  <c r="N23" i="34"/>
  <c r="L23" i="34"/>
  <c r="J23" i="34"/>
  <c r="H23" i="34"/>
  <c r="F23" i="34"/>
  <c r="D23" i="34"/>
  <c r="J23" i="33"/>
  <c r="H23" i="33"/>
  <c r="F23" i="33"/>
  <c r="D23" i="33"/>
  <c r="R651" i="30" l="1"/>
  <c r="P651" i="30"/>
  <c r="N651" i="30"/>
  <c r="L651" i="30"/>
  <c r="I69" i="31"/>
  <c r="G69" i="31"/>
  <c r="E69" i="31"/>
  <c r="O651" i="14"/>
  <c r="AA652" i="1"/>
  <c r="W652" i="1"/>
  <c r="Y652" i="1"/>
  <c r="K23" i="32" l="1"/>
  <c r="H23" i="32"/>
  <c r="I23" i="32" s="1"/>
  <c r="F23" i="32"/>
  <c r="G23" i="32" s="1"/>
  <c r="D23" i="32"/>
  <c r="E23" i="32" s="1"/>
  <c r="C23" i="32"/>
  <c r="Q651" i="30"/>
  <c r="O651" i="30"/>
  <c r="M651" i="30"/>
  <c r="O649" i="30"/>
  <c r="M649" i="30"/>
  <c r="O648" i="30"/>
  <c r="M648" i="30"/>
  <c r="M647" i="30"/>
  <c r="Q644" i="30"/>
  <c r="O644" i="30"/>
  <c r="M644" i="30"/>
  <c r="O643" i="30"/>
  <c r="Q642" i="30"/>
  <c r="O642" i="30"/>
  <c r="M642" i="30"/>
  <c r="Q641" i="30"/>
  <c r="M641" i="30"/>
  <c r="M640" i="30"/>
  <c r="O639" i="30"/>
  <c r="M639" i="30"/>
  <c r="M638" i="30"/>
  <c r="Q637" i="30"/>
  <c r="O637" i="30"/>
  <c r="M637" i="30"/>
  <c r="O633" i="30"/>
  <c r="O631" i="30"/>
  <c r="M631" i="30"/>
  <c r="Q629" i="30"/>
  <c r="O629" i="30"/>
  <c r="M629" i="30"/>
  <c r="M628" i="30"/>
  <c r="O626" i="30"/>
  <c r="O625" i="30"/>
  <c r="M625" i="30"/>
  <c r="M624" i="30"/>
  <c r="Q621" i="30"/>
  <c r="O621" i="30"/>
  <c r="M621" i="30"/>
  <c r="M619" i="30"/>
  <c r="O616" i="30"/>
  <c r="M616" i="30"/>
  <c r="Q615" i="30"/>
  <c r="M615" i="30"/>
  <c r="Q614" i="30"/>
  <c r="O614" i="30"/>
  <c r="M614" i="30"/>
  <c r="O613" i="30"/>
  <c r="M613" i="30"/>
  <c r="Q612" i="30"/>
  <c r="O612" i="30"/>
  <c r="M612" i="30"/>
  <c r="Q611" i="30"/>
  <c r="O611" i="30"/>
  <c r="M611" i="30"/>
  <c r="M609" i="30"/>
  <c r="M608" i="30"/>
  <c r="O607" i="30"/>
  <c r="M607" i="30"/>
  <c r="O606" i="30"/>
  <c r="M606" i="30"/>
  <c r="Q603" i="30"/>
  <c r="M602" i="30"/>
  <c r="O601" i="30"/>
  <c r="M598" i="30"/>
  <c r="Q596" i="30"/>
  <c r="O596" i="30"/>
  <c r="M596" i="30"/>
  <c r="Q592" i="30"/>
  <c r="O592" i="30"/>
  <c r="M592" i="30"/>
  <c r="Q591" i="30"/>
  <c r="O591" i="30"/>
  <c r="M591" i="30"/>
  <c r="Q590" i="30"/>
  <c r="O590" i="30"/>
  <c r="M590" i="30"/>
  <c r="Q589" i="30"/>
  <c r="O589" i="30"/>
  <c r="M589" i="30"/>
  <c r="O585" i="30"/>
  <c r="Q584" i="30"/>
  <c r="O584" i="30"/>
  <c r="M584" i="30"/>
  <c r="Q582" i="30"/>
  <c r="O582" i="30"/>
  <c r="M582" i="30"/>
  <c r="Q581" i="30"/>
  <c r="M580" i="30"/>
  <c r="M578" i="30"/>
  <c r="Q577" i="30"/>
  <c r="O577" i="30"/>
  <c r="M577" i="30"/>
  <c r="M575" i="30"/>
  <c r="O574" i="30"/>
  <c r="M574" i="30"/>
  <c r="Q573" i="30"/>
  <c r="O573" i="30"/>
  <c r="O571" i="30"/>
  <c r="M571" i="30"/>
  <c r="Q570" i="30"/>
  <c r="O570" i="30"/>
  <c r="M570" i="30"/>
  <c r="O569" i="30"/>
  <c r="M569" i="30"/>
  <c r="O568" i="30"/>
  <c r="M568" i="30"/>
  <c r="Q566" i="30"/>
  <c r="O566" i="30"/>
  <c r="M566" i="30"/>
  <c r="Q565" i="30"/>
  <c r="O565" i="30"/>
  <c r="M565" i="30"/>
  <c r="Q564" i="30"/>
  <c r="O564" i="30"/>
  <c r="M564" i="30"/>
  <c r="O563" i="30"/>
  <c r="M562" i="30"/>
  <c r="M560" i="30"/>
  <c r="O556" i="30"/>
  <c r="M556" i="30"/>
  <c r="Q554" i="30"/>
  <c r="O554" i="30"/>
  <c r="M554" i="30"/>
  <c r="Q553" i="30"/>
  <c r="O553" i="30"/>
  <c r="M553" i="30"/>
  <c r="O552" i="30"/>
  <c r="M552" i="30"/>
  <c r="O550" i="30"/>
  <c r="M550" i="30"/>
  <c r="Q546" i="30"/>
  <c r="O544" i="30"/>
  <c r="M544" i="30"/>
  <c r="M543" i="30"/>
  <c r="Q542" i="30"/>
  <c r="O542" i="30"/>
  <c r="M542" i="30"/>
  <c r="M539" i="30"/>
  <c r="O538" i="30"/>
  <c r="M538" i="30"/>
  <c r="M536" i="30"/>
  <c r="M533" i="30"/>
  <c r="M532" i="30"/>
  <c r="O531" i="30"/>
  <c r="O529" i="30"/>
  <c r="M529" i="30"/>
  <c r="O528" i="30"/>
  <c r="Q527" i="30"/>
  <c r="M527" i="30"/>
  <c r="M526" i="30"/>
  <c r="O522" i="30"/>
  <c r="M522" i="30"/>
  <c r="Q521" i="30"/>
  <c r="O521" i="30"/>
  <c r="M521" i="30"/>
  <c r="O519" i="30"/>
  <c r="O516" i="30"/>
  <c r="M516" i="30"/>
  <c r="O515" i="30"/>
  <c r="M515" i="30"/>
  <c r="M513" i="30"/>
  <c r="M512" i="30"/>
  <c r="O504" i="30"/>
  <c r="M504" i="30"/>
  <c r="O503" i="30"/>
  <c r="M503" i="30"/>
  <c r="O502" i="30"/>
  <c r="M502" i="30"/>
  <c r="Q501" i="30"/>
  <c r="O501" i="30"/>
  <c r="M501" i="30"/>
  <c r="Q500" i="30"/>
  <c r="O500" i="30"/>
  <c r="M500" i="30"/>
  <c r="O498" i="30"/>
  <c r="M497" i="30"/>
  <c r="Q495" i="30"/>
  <c r="O495" i="30"/>
  <c r="M495" i="30"/>
  <c r="Q494" i="30"/>
  <c r="O494" i="30"/>
  <c r="M494" i="30"/>
  <c r="O488" i="30"/>
  <c r="O485" i="30"/>
  <c r="M485" i="30"/>
  <c r="Q483" i="30"/>
  <c r="O483" i="30"/>
  <c r="Q481" i="30"/>
  <c r="O481" i="30"/>
  <c r="M481" i="30"/>
  <c r="O479" i="30"/>
  <c r="M477" i="30"/>
  <c r="Q474" i="30"/>
  <c r="O474" i="30"/>
  <c r="M474" i="30"/>
  <c r="Q473" i="30"/>
  <c r="O473" i="30"/>
  <c r="M473" i="30"/>
  <c r="O472" i="30"/>
  <c r="M472" i="30"/>
  <c r="O471" i="30"/>
  <c r="Q469" i="30"/>
  <c r="M468" i="30"/>
  <c r="Q467" i="30"/>
  <c r="O467" i="30"/>
  <c r="M467" i="30"/>
  <c r="M466" i="30"/>
  <c r="Q464" i="30"/>
  <c r="O464" i="30"/>
  <c r="M464" i="30"/>
  <c r="Q463" i="30"/>
  <c r="O463" i="30"/>
  <c r="M463" i="30"/>
  <c r="Q462" i="30"/>
  <c r="O462" i="30"/>
  <c r="M462" i="30"/>
  <c r="Q461" i="30"/>
  <c r="O461" i="30"/>
  <c r="M461" i="30"/>
  <c r="O460" i="30"/>
  <c r="O456" i="30"/>
  <c r="M456" i="30"/>
  <c r="M453" i="30"/>
  <c r="Q452" i="30"/>
  <c r="O452" i="30"/>
  <c r="M452" i="30"/>
  <c r="O450" i="30"/>
  <c r="Q449" i="30"/>
  <c r="O449" i="30"/>
  <c r="M449" i="30"/>
  <c r="M448" i="30"/>
  <c r="O447" i="30"/>
  <c r="M447" i="30"/>
  <c r="M446" i="30"/>
  <c r="M445" i="30"/>
  <c r="O443" i="30"/>
  <c r="M443" i="30"/>
  <c r="O442" i="30"/>
  <c r="M442" i="30"/>
  <c r="Q441" i="30"/>
  <c r="O441" i="30"/>
  <c r="M441" i="30"/>
  <c r="Q440" i="30"/>
  <c r="O440" i="30"/>
  <c r="M439" i="30"/>
  <c r="M436" i="30"/>
  <c r="Q435" i="30"/>
  <c r="O435" i="30"/>
  <c r="M435" i="30"/>
  <c r="O434" i="30"/>
  <c r="M434" i="30"/>
  <c r="Q433" i="30"/>
  <c r="M433" i="30"/>
  <c r="Q431" i="30"/>
  <c r="O431" i="30"/>
  <c r="O430" i="30"/>
  <c r="M430" i="30"/>
  <c r="Q429" i="30"/>
  <c r="O429" i="30"/>
  <c r="M429" i="30"/>
  <c r="Q428" i="30"/>
  <c r="O425" i="30"/>
  <c r="O422" i="30"/>
  <c r="Q421" i="30"/>
  <c r="O421" i="30"/>
  <c r="M421" i="30"/>
  <c r="Q418" i="30"/>
  <c r="O418" i="30"/>
  <c r="M418" i="30"/>
  <c r="Q415" i="30"/>
  <c r="M414" i="30"/>
  <c r="M413" i="30"/>
  <c r="O412" i="30"/>
  <c r="M408" i="30"/>
  <c r="Q407" i="30"/>
  <c r="M407" i="30"/>
  <c r="Q406" i="30"/>
  <c r="O406" i="30"/>
  <c r="M406" i="30"/>
  <c r="M405" i="30"/>
  <c r="M402" i="30"/>
  <c r="M399" i="30"/>
  <c r="O398" i="30"/>
  <c r="M398" i="30"/>
  <c r="O397" i="30"/>
  <c r="M397" i="30"/>
  <c r="Q395" i="30"/>
  <c r="O395" i="30"/>
  <c r="M395" i="30"/>
  <c r="Q394" i="30"/>
  <c r="M393" i="30"/>
  <c r="O392" i="30"/>
  <c r="M392" i="30"/>
  <c r="O390" i="30"/>
  <c r="M390" i="30"/>
  <c r="M388" i="30"/>
  <c r="Q386" i="30"/>
  <c r="Q385" i="30"/>
  <c r="O385" i="30"/>
  <c r="M385" i="30"/>
  <c r="Q383" i="30"/>
  <c r="O381" i="30"/>
  <c r="Q380" i="30"/>
  <c r="O380" i="30"/>
  <c r="M380" i="30"/>
  <c r="M374" i="30"/>
  <c r="O368" i="30"/>
  <c r="M367" i="30"/>
  <c r="Q364" i="30"/>
  <c r="O363" i="30"/>
  <c r="M363" i="30"/>
  <c r="O361" i="30"/>
  <c r="M361" i="30"/>
  <c r="Q360" i="30"/>
  <c r="O359" i="30"/>
  <c r="M359" i="30"/>
  <c r="O358" i="30"/>
  <c r="M358" i="30"/>
  <c r="Q356" i="30"/>
  <c r="O356" i="30"/>
  <c r="M356" i="30"/>
  <c r="O353" i="30"/>
  <c r="M353" i="30"/>
  <c r="Q352" i="30"/>
  <c r="O352" i="30"/>
  <c r="M352" i="30"/>
  <c r="Q351" i="30"/>
  <c r="O351" i="30"/>
  <c r="M351" i="30"/>
  <c r="O350" i="30"/>
  <c r="M350" i="30"/>
  <c r="Q348" i="30"/>
  <c r="M348" i="30"/>
  <c r="O346" i="30"/>
  <c r="M344" i="30"/>
  <c r="M341" i="30"/>
  <c r="O340" i="30"/>
  <c r="M340" i="30"/>
  <c r="M339" i="30"/>
  <c r="Q338" i="30"/>
  <c r="O338" i="30"/>
  <c r="M338" i="30"/>
  <c r="M337" i="30"/>
  <c r="O336" i="30"/>
  <c r="M336" i="30"/>
  <c r="Q335" i="30"/>
  <c r="Q334" i="30"/>
  <c r="O334" i="30"/>
  <c r="M334" i="30"/>
  <c r="O330" i="30"/>
  <c r="O329" i="30"/>
  <c r="M329" i="30"/>
  <c r="Q328" i="30"/>
  <c r="O328" i="30"/>
  <c r="M328" i="30"/>
  <c r="O327" i="30"/>
  <c r="M327" i="30"/>
  <c r="M323" i="30"/>
  <c r="O317" i="30"/>
  <c r="M317" i="30"/>
  <c r="O316" i="30"/>
  <c r="M316" i="30"/>
  <c r="O314" i="30"/>
  <c r="M314" i="30"/>
  <c r="O313" i="30"/>
  <c r="M313" i="30"/>
  <c r="Q311" i="30"/>
  <c r="O311" i="30"/>
  <c r="M311" i="30"/>
  <c r="Q310" i="30"/>
  <c r="O310" i="30"/>
  <c r="M310" i="30"/>
  <c r="Q309" i="30"/>
  <c r="O309" i="30"/>
  <c r="M309" i="30"/>
  <c r="O306" i="30"/>
  <c r="M306" i="30"/>
  <c r="O304" i="30"/>
  <c r="Q303" i="30"/>
  <c r="O303" i="30"/>
  <c r="M303" i="30"/>
  <c r="M302" i="30"/>
  <c r="Q301" i="30"/>
  <c r="O301" i="30"/>
  <c r="M301" i="30"/>
  <c r="O298" i="30"/>
  <c r="M298" i="30"/>
  <c r="Q294" i="30"/>
  <c r="O294" i="30"/>
  <c r="M294" i="30"/>
  <c r="M292" i="30"/>
  <c r="Q291" i="30"/>
  <c r="O291" i="30"/>
  <c r="M291" i="30"/>
  <c r="O290" i="30"/>
  <c r="M290" i="30"/>
  <c r="M288" i="30"/>
  <c r="O287" i="30"/>
  <c r="M287" i="30"/>
  <c r="Q285" i="30"/>
  <c r="O285" i="30"/>
  <c r="M285" i="30"/>
  <c r="Q284" i="30"/>
  <c r="O284" i="30"/>
  <c r="M284" i="30"/>
  <c r="Q282" i="30"/>
  <c r="M281" i="30"/>
  <c r="Q280" i="30"/>
  <c r="O280" i="30"/>
  <c r="M280" i="30"/>
  <c r="O276" i="30"/>
  <c r="M276" i="30"/>
  <c r="Q275" i="30"/>
  <c r="O275" i="30"/>
  <c r="M275" i="30"/>
  <c r="M274" i="30"/>
  <c r="O273" i="30"/>
  <c r="M273" i="30"/>
  <c r="Q272" i="30"/>
  <c r="O272" i="30"/>
  <c r="M272" i="30"/>
  <c r="M270" i="30"/>
  <c r="O269" i="30"/>
  <c r="M269" i="30"/>
  <c r="O268" i="30"/>
  <c r="M268" i="30"/>
  <c r="O267" i="30"/>
  <c r="O266" i="30"/>
  <c r="M266" i="30"/>
  <c r="Q265" i="30"/>
  <c r="O265" i="30"/>
  <c r="M265" i="30"/>
  <c r="O264" i="30"/>
  <c r="M264" i="30"/>
  <c r="Q263" i="30"/>
  <c r="O263" i="30"/>
  <c r="M263" i="30"/>
  <c r="Q262" i="30"/>
  <c r="O262" i="30"/>
  <c r="M262" i="30"/>
  <c r="O260" i="30"/>
  <c r="M260" i="30"/>
  <c r="M257" i="30"/>
  <c r="M256" i="30"/>
  <c r="O255" i="30"/>
  <c r="O253" i="30"/>
  <c r="O248" i="30"/>
  <c r="Q245" i="30"/>
  <c r="M244" i="30"/>
  <c r="Q243" i="30"/>
  <c r="O243" i="30"/>
  <c r="M243" i="30"/>
  <c r="Q242" i="30"/>
  <c r="O242" i="30"/>
  <c r="M242" i="30"/>
  <c r="O241" i="30"/>
  <c r="O240" i="30"/>
  <c r="M240" i="30"/>
  <c r="Q239" i="30"/>
  <c r="O236" i="30"/>
  <c r="M236" i="30"/>
  <c r="Q235" i="30"/>
  <c r="O235" i="30"/>
  <c r="M234" i="30"/>
  <c r="O233" i="30"/>
  <c r="M233" i="30"/>
  <c r="Q232" i="30"/>
  <c r="O232" i="30"/>
  <c r="M232" i="30"/>
  <c r="O230" i="30"/>
  <c r="M230" i="30"/>
  <c r="O229" i="30"/>
  <c r="Q226" i="30"/>
  <c r="M226" i="30"/>
  <c r="Q225" i="30"/>
  <c r="O225" i="30"/>
  <c r="M225" i="30"/>
  <c r="O223" i="30"/>
  <c r="Q220" i="30"/>
  <c r="O220" i="30"/>
  <c r="M220" i="30"/>
  <c r="Q219" i="30"/>
  <c r="O219" i="30"/>
  <c r="M219" i="30"/>
  <c r="O218" i="30"/>
  <c r="M218" i="30"/>
  <c r="O217" i="30"/>
  <c r="M217" i="30"/>
  <c r="Q216" i="30"/>
  <c r="O216" i="30"/>
  <c r="M216" i="30"/>
  <c r="O215" i="30"/>
  <c r="M214" i="30"/>
  <c r="M213" i="30"/>
  <c r="M210" i="30"/>
  <c r="Q207" i="30"/>
  <c r="O206" i="30"/>
  <c r="M206" i="30"/>
  <c r="M205" i="30"/>
  <c r="Q203" i="30"/>
  <c r="M202" i="30"/>
  <c r="O200" i="30"/>
  <c r="O198" i="30"/>
  <c r="M198" i="30"/>
  <c r="M197" i="30"/>
  <c r="Q195" i="30"/>
  <c r="O195" i="30"/>
  <c r="M195" i="30"/>
  <c r="Q194" i="30"/>
  <c r="O194" i="30"/>
  <c r="M194" i="30"/>
  <c r="Q193" i="30"/>
  <c r="O193" i="30"/>
  <c r="M193" i="30"/>
  <c r="Q188" i="30"/>
  <c r="O188" i="30"/>
  <c r="M188" i="30"/>
  <c r="O185" i="30"/>
  <c r="M185" i="30"/>
  <c r="M184" i="30"/>
  <c r="Q181" i="30"/>
  <c r="M181" i="30"/>
  <c r="M179" i="30"/>
  <c r="Q178" i="30"/>
  <c r="O178" i="30"/>
  <c r="O175" i="30"/>
  <c r="M175" i="30"/>
  <c r="Q174" i="30"/>
  <c r="O174" i="30"/>
  <c r="M174" i="30"/>
  <c r="O172" i="30"/>
  <c r="M171" i="30"/>
  <c r="M170" i="30"/>
  <c r="O169" i="30"/>
  <c r="M169" i="30"/>
  <c r="Q166" i="30"/>
  <c r="O166" i="30"/>
  <c r="M165" i="30"/>
  <c r="M163" i="30"/>
  <c r="O162" i="30"/>
  <c r="Q159" i="30"/>
  <c r="O159" i="30"/>
  <c r="M159" i="30"/>
  <c r="M158" i="30"/>
  <c r="Q156" i="30"/>
  <c r="O156" i="30"/>
  <c r="M156" i="30"/>
  <c r="O155" i="30"/>
  <c r="M155" i="30"/>
  <c r="Q152" i="30"/>
  <c r="O152" i="30"/>
  <c r="M152" i="30"/>
  <c r="Q151" i="30"/>
  <c r="O151" i="30"/>
  <c r="M151" i="30"/>
  <c r="M150" i="30"/>
  <c r="O146" i="30"/>
  <c r="M146" i="30"/>
  <c r="M144" i="30"/>
  <c r="O142" i="30"/>
  <c r="M141" i="30"/>
  <c r="O140" i="30"/>
  <c r="Q138" i="30"/>
  <c r="O138" i="30"/>
  <c r="M138" i="30"/>
  <c r="Q137" i="30"/>
  <c r="M137" i="30"/>
  <c r="M136" i="30"/>
  <c r="O135" i="30"/>
  <c r="M135" i="30"/>
  <c r="O133" i="30"/>
  <c r="Q132" i="30"/>
  <c r="O132" i="30"/>
  <c r="M132" i="30"/>
  <c r="O131" i="30"/>
  <c r="M131" i="30"/>
  <c r="M130" i="30"/>
  <c r="M129" i="30"/>
  <c r="Q127" i="30"/>
  <c r="O127" i="30"/>
  <c r="M127" i="30"/>
  <c r="Q126" i="30"/>
  <c r="O126" i="30"/>
  <c r="M126" i="30"/>
  <c r="Q125" i="30"/>
  <c r="O125" i="30"/>
  <c r="M125" i="30"/>
  <c r="Q123" i="30"/>
  <c r="O123" i="30"/>
  <c r="M123" i="30"/>
  <c r="O120" i="30"/>
  <c r="Q119" i="30"/>
  <c r="Q118" i="30"/>
  <c r="O116" i="30"/>
  <c r="M116" i="30"/>
  <c r="Q114" i="30"/>
  <c r="O114" i="30"/>
  <c r="M114" i="30"/>
  <c r="M113" i="30"/>
  <c r="Q110" i="30"/>
  <c r="O110" i="30"/>
  <c r="M110" i="30"/>
  <c r="O109" i="30"/>
  <c r="O107" i="30"/>
  <c r="O104" i="30"/>
  <c r="M104" i="30"/>
  <c r="Q103" i="30"/>
  <c r="M102" i="30"/>
  <c r="M98" i="30"/>
  <c r="O97" i="30"/>
  <c r="M97" i="30"/>
  <c r="O96" i="30"/>
  <c r="Q95" i="30"/>
  <c r="M95" i="30"/>
  <c r="Q92" i="30"/>
  <c r="M92" i="30"/>
  <c r="O91" i="30"/>
  <c r="M91" i="30"/>
  <c r="Q90" i="30"/>
  <c r="Q85" i="30"/>
  <c r="M85" i="30"/>
  <c r="Q84" i="30"/>
  <c r="O84" i="30"/>
  <c r="M84" i="30"/>
  <c r="O83" i="30"/>
  <c r="M83" i="30"/>
  <c r="M82" i="30"/>
  <c r="Q80" i="30"/>
  <c r="O80" i="30"/>
  <c r="M80" i="30"/>
  <c r="Q79" i="30"/>
  <c r="O79" i="30"/>
  <c r="M79" i="30"/>
  <c r="O78" i="30"/>
  <c r="O77" i="30"/>
  <c r="M77" i="30"/>
  <c r="Q74" i="30"/>
  <c r="O74" i="30"/>
  <c r="M74" i="30"/>
  <c r="Q73" i="30"/>
  <c r="O73" i="30"/>
  <c r="M73" i="30"/>
  <c r="Q72" i="30"/>
  <c r="O72" i="30"/>
  <c r="M72" i="30"/>
  <c r="Q71" i="30"/>
  <c r="O71" i="30"/>
  <c r="M71" i="30"/>
  <c r="Q70" i="30"/>
  <c r="O70" i="30"/>
  <c r="M70" i="30"/>
  <c r="Q69" i="30"/>
  <c r="M69" i="30"/>
  <c r="O68" i="30"/>
  <c r="M68" i="30"/>
  <c r="Q67" i="30"/>
  <c r="O65" i="30"/>
  <c r="M65" i="30"/>
  <c r="O64" i="30"/>
  <c r="O63" i="30"/>
  <c r="O58" i="30"/>
  <c r="M58" i="30"/>
  <c r="O57" i="30"/>
  <c r="M57" i="30"/>
  <c r="O56" i="30"/>
  <c r="Q53" i="30"/>
  <c r="O53" i="30"/>
  <c r="M53" i="30"/>
  <c r="O52" i="30"/>
  <c r="M52" i="30"/>
  <c r="O50" i="30"/>
  <c r="M50" i="30"/>
  <c r="Q49" i="30"/>
  <c r="O49" i="30"/>
  <c r="M49" i="30"/>
  <c r="Q48" i="30"/>
  <c r="M48" i="30"/>
  <c r="O47" i="30"/>
  <c r="M47" i="30"/>
  <c r="Q43" i="30"/>
  <c r="O43" i="30"/>
  <c r="M43" i="30"/>
  <c r="Q42" i="30"/>
  <c r="O42" i="30"/>
  <c r="M42" i="30"/>
  <c r="Q37" i="30"/>
  <c r="O37" i="30"/>
  <c r="M37" i="30"/>
  <c r="M36" i="30"/>
  <c r="O35" i="30"/>
  <c r="O33" i="30"/>
  <c r="M33" i="30"/>
  <c r="M31" i="30"/>
  <c r="O30" i="30"/>
  <c r="O29" i="30"/>
  <c r="M29" i="30"/>
  <c r="O27" i="30"/>
  <c r="M27" i="30"/>
  <c r="M26" i="30"/>
  <c r="Q25" i="30"/>
  <c r="O25" i="30"/>
  <c r="M25" i="30"/>
  <c r="O24" i="30"/>
  <c r="M24" i="30"/>
  <c r="M23" i="30"/>
  <c r="O14" i="30"/>
  <c r="Q13" i="30"/>
  <c r="O13" i="30"/>
  <c r="M13" i="30"/>
  <c r="O8" i="30"/>
  <c r="O6" i="30"/>
  <c r="M6" i="30"/>
  <c r="M652" i="1" l="1"/>
  <c r="O652" i="1"/>
  <c r="K652" i="1"/>
  <c r="E23" i="26" l="1"/>
  <c r="G23" i="26"/>
  <c r="H23" i="26"/>
  <c r="I23" i="26"/>
  <c r="C23" i="26"/>
  <c r="D23" i="26" l="1"/>
  <c r="F23" i="26"/>
  <c r="C69" i="10"/>
</calcChain>
</file>

<file path=xl/sharedStrings.xml><?xml version="1.0" encoding="utf-8"?>
<sst xmlns="http://schemas.openxmlformats.org/spreadsheetml/2006/main" count="35172" uniqueCount="846">
  <si>
    <t>Macrorregião de Saúde</t>
  </si>
  <si>
    <t>Depto Regional Saúde (DRS)</t>
  </si>
  <si>
    <t xml:space="preserve">GVE </t>
  </si>
  <si>
    <t>Município</t>
  </si>
  <si>
    <t xml:space="preserve"> Sífilis em Gestante</t>
  </si>
  <si>
    <t>Sífilis Congênita</t>
  </si>
  <si>
    <t>Nº</t>
  </si>
  <si>
    <t xml:space="preserve">TD </t>
  </si>
  <si>
    <t xml:space="preserve">TI </t>
  </si>
  <si>
    <t>Cod RRAS</t>
  </si>
  <si>
    <t>RRAS</t>
  </si>
  <si>
    <t>Cod CIR</t>
  </si>
  <si>
    <t>CIR</t>
  </si>
  <si>
    <t>Cod DRS</t>
  </si>
  <si>
    <t>DRS</t>
  </si>
  <si>
    <t>GVE</t>
  </si>
  <si>
    <t>Cod GVE</t>
  </si>
  <si>
    <t>Cod IBGE</t>
  </si>
  <si>
    <t>MUNICÍPIO</t>
  </si>
  <si>
    <t>10</t>
  </si>
  <si>
    <t>RRAS 10</t>
  </si>
  <si>
    <t>ADAMANTINA</t>
  </si>
  <si>
    <t>MARÍLIA</t>
  </si>
  <si>
    <t>MARILIA</t>
  </si>
  <si>
    <t>Adamantina</t>
  </si>
  <si>
    <t>12</t>
  </si>
  <si>
    <t>RRAS 12</t>
  </si>
  <si>
    <t>JOSÉ BONIFÁCIO</t>
  </si>
  <si>
    <t>SÃO JOSÉ DO RIO PRETO</t>
  </si>
  <si>
    <t>SÃO JOSE RIO PRETO</t>
  </si>
  <si>
    <t>Adolfo</t>
  </si>
  <si>
    <t>15</t>
  </si>
  <si>
    <t>RRAS 15</t>
  </si>
  <si>
    <t>MANTIQUEIRA</t>
  </si>
  <si>
    <t>SÃO JOÃO DA BOA VISTA</t>
  </si>
  <si>
    <t>SÃO JOAO BOA VISTA</t>
  </si>
  <si>
    <t>Aguaí</t>
  </si>
  <si>
    <t>Águas da Prata</t>
  </si>
  <si>
    <t>CIRCUITO DAS ÁGUAS</t>
  </si>
  <si>
    <t>CAMPINAS</t>
  </si>
  <si>
    <t>17</t>
  </si>
  <si>
    <t>Águas de Lindóia</t>
  </si>
  <si>
    <t>09</t>
  </si>
  <si>
    <t>RRAS 09</t>
  </si>
  <si>
    <t>VALE DO JURUMIRIM</t>
  </si>
  <si>
    <t>BAURU</t>
  </si>
  <si>
    <t>BOTUCATU</t>
  </si>
  <si>
    <t>16</t>
  </si>
  <si>
    <t>Águas de Santa Bárbara</t>
  </si>
  <si>
    <t>14</t>
  </si>
  <si>
    <t>RRAS 14</t>
  </si>
  <si>
    <t>PIRACICABA</t>
  </si>
  <si>
    <t>Águas de São Pedro</t>
  </si>
  <si>
    <t>Agudos</t>
  </si>
  <si>
    <t>08</t>
  </si>
  <si>
    <t>RRAS 08</t>
  </si>
  <si>
    <t>ITAPETININGA</t>
  </si>
  <si>
    <t>SOROCABA</t>
  </si>
  <si>
    <t>Alambari</t>
  </si>
  <si>
    <t>11</t>
  </si>
  <si>
    <t>RRAS 11</t>
  </si>
  <si>
    <t>ALTA SOROCABANA</t>
  </si>
  <si>
    <t>PRESIDENTE PRUDENTE</t>
  </si>
  <si>
    <t>Alfredo Marcondes</t>
  </si>
  <si>
    <t>13</t>
  </si>
  <si>
    <t>RRAS 13</t>
  </si>
  <si>
    <t>NORTE-BARRETOS</t>
  </si>
  <si>
    <t>BARRETOS</t>
  </si>
  <si>
    <t>Altair</t>
  </si>
  <si>
    <t>VALE DAS CACHOEIRAS</t>
  </si>
  <si>
    <t>RIBEIRÃO PRETO</t>
  </si>
  <si>
    <t>RIBEIRAO PRETO</t>
  </si>
  <si>
    <t>Altinópolis</t>
  </si>
  <si>
    <t>DOS CONSÓRCIOS DO DRS II</t>
  </si>
  <si>
    <t>ARAÇATUBA</t>
  </si>
  <si>
    <t>ARACATUBA</t>
  </si>
  <si>
    <t>Alto Alegre</t>
  </si>
  <si>
    <t>Alumínio</t>
  </si>
  <si>
    <t>VOTUPORANGA</t>
  </si>
  <si>
    <t>Álvares Florence</t>
  </si>
  <si>
    <t>Álvares Machado</t>
  </si>
  <si>
    <t>Álvaro de Carvalho</t>
  </si>
  <si>
    <t>Alvinlândia</t>
  </si>
  <si>
    <t>REG METRO CAMPINAS</t>
  </si>
  <si>
    <t>Americana</t>
  </si>
  <si>
    <t>CENTRAL DO DRS III</t>
  </si>
  <si>
    <t>ARARAQUARA</t>
  </si>
  <si>
    <t>Américo Brasiliense</t>
  </si>
  <si>
    <t>Américo de Campos</t>
  </si>
  <si>
    <t>Amparo</t>
  </si>
  <si>
    <t>RIO CLARO</t>
  </si>
  <si>
    <t>Analândia</t>
  </si>
  <si>
    <t>DOS LAGOS DO DRS II</t>
  </si>
  <si>
    <t>Andradina</t>
  </si>
  <si>
    <t>Angatuba</t>
  </si>
  <si>
    <t>POLO CUESTA</t>
  </si>
  <si>
    <t>Anhembi</t>
  </si>
  <si>
    <t>Anhumas</t>
  </si>
  <si>
    <t>RRAS 17</t>
  </si>
  <si>
    <t>CIRCUITO DA FÉ - VALE HISTÓRICO</t>
  </si>
  <si>
    <t>TAUBATÉ</t>
  </si>
  <si>
    <t>TAUBATE</t>
  </si>
  <si>
    <t>Aparecida</t>
  </si>
  <si>
    <t>JALES</t>
  </si>
  <si>
    <t>Aparecida d'Oeste</t>
  </si>
  <si>
    <t>ITAPEVA</t>
  </si>
  <si>
    <t>Apiaí</t>
  </si>
  <si>
    <t>Araçariguama</t>
  </si>
  <si>
    <t>CENTRAL DO DRS II</t>
  </si>
  <si>
    <t>Araçatuba</t>
  </si>
  <si>
    <t>Araçoiaba da Serra</t>
  </si>
  <si>
    <t>ALTA MOGIANA</t>
  </si>
  <si>
    <t>FRANCA</t>
  </si>
  <si>
    <t>Aramina</t>
  </si>
  <si>
    <t>Arandu</t>
  </si>
  <si>
    <t>Arapeí</t>
  </si>
  <si>
    <t>Araraquara</t>
  </si>
  <si>
    <t>ARARAS</t>
  </si>
  <si>
    <t>Araras</t>
  </si>
  <si>
    <t>TUPÃ</t>
  </si>
  <si>
    <t>Arco-Íris</t>
  </si>
  <si>
    <t>Arealva</t>
  </si>
  <si>
    <t>Areias</t>
  </si>
  <si>
    <t>Areiópolis</t>
  </si>
  <si>
    <t>CATANDUVA</t>
  </si>
  <si>
    <t>Ariranha</t>
  </si>
  <si>
    <t>Artur Nogueira</t>
  </si>
  <si>
    <t>02</t>
  </si>
  <si>
    <t>RRAS 02</t>
  </si>
  <si>
    <t>ALTO DO TIETÊ</t>
  </si>
  <si>
    <t>GRANDE SÃO PAULO</t>
  </si>
  <si>
    <t>MOGI DAS CRUZES</t>
  </si>
  <si>
    <t>Arujá</t>
  </si>
  <si>
    <t>Aspásia</t>
  </si>
  <si>
    <t>ASSIS</t>
  </si>
  <si>
    <t>Assis</t>
  </si>
  <si>
    <t>RRAS 16</t>
  </si>
  <si>
    <t>BRAGANÇA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</si>
  <si>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</si>
  <si>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</si>
  <si>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</si>
  <si>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</si>
  <si>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</si>
  <si>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</si>
  <si>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</si>
  <si>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</si>
  <si>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</si>
  <si>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</si>
  <si>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</si>
  <si>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JAU</t>
  </si>
  <si>
    <t>Bariri</t>
  </si>
  <si>
    <t>Barra Bonita</t>
  </si>
  <si>
    <t>Barra do Chapéu</t>
  </si>
  <si>
    <t>07</t>
  </si>
  <si>
    <t>RRAS 07</t>
  </si>
  <si>
    <t>VALE DO RIBEIRA</t>
  </si>
  <si>
    <t>REGISTRO</t>
  </si>
  <si>
    <t>Barra do Turvo</t>
  </si>
  <si>
    <t>Barretos</t>
  </si>
  <si>
    <t>HORIZONTE VERDE</t>
  </si>
  <si>
    <t>Barrinha</t>
  </si>
  <si>
    <t>05</t>
  </si>
  <si>
    <t>RRAS 05</t>
  </si>
  <si>
    <t>ROTA DOS BANDEIRANTES</t>
  </si>
  <si>
    <t>OSASCO</t>
  </si>
  <si>
    <t>Barueri</t>
  </si>
  <si>
    <t>Bastos</t>
  </si>
  <si>
    <t>Batatais</t>
  </si>
  <si>
    <t>Bauru</t>
  </si>
  <si>
    <t>SUL-BARRETOS</t>
  </si>
  <si>
    <t>Bebedouro</t>
  </si>
  <si>
    <t>Bento de Abreu</t>
  </si>
  <si>
    <t>OURINHOS</t>
  </si>
  <si>
    <t>Bernardino de Campos</t>
  </si>
  <si>
    <t>BAIXADA SANTISTA</t>
  </si>
  <si>
    <t>SANTOS</t>
  </si>
  <si>
    <t>Bertioga</t>
  </si>
  <si>
    <t>Bilac</t>
  </si>
  <si>
    <t>Birigui</t>
  </si>
  <si>
    <t>Biritiba-Mirim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</si>
  <si>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</si>
  <si>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</si>
  <si>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</si>
  <si>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</si>
  <si>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</si>
  <si>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</si>
  <si>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</si>
  <si>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</si>
  <si>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CENTRO OESTE DO DRS III</t>
  </si>
  <si>
    <t>Borborema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</si>
  <si>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</si>
  <si>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</si>
  <si>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</si>
  <si>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</si>
  <si>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</si>
  <si>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</si>
  <si>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</si>
  <si>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</si>
  <si>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</si>
  <si>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</si>
  <si>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</si>
  <si>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JUNDIAÍ</t>
  </si>
  <si>
    <t>Cabreúva</t>
  </si>
  <si>
    <t>ALTO VALE DO PARAÍBA</t>
  </si>
  <si>
    <t>SÃO JOSE DOS CAMPOS</t>
  </si>
  <si>
    <t>Caçapava</t>
  </si>
  <si>
    <t>Cachoeira Paulista</t>
  </si>
  <si>
    <t>RIO PARDO</t>
  </si>
  <si>
    <t>Caconde</t>
  </si>
  <si>
    <t>LINS</t>
  </si>
  <si>
    <t>Cafelândia</t>
  </si>
  <si>
    <t>Caiabu</t>
  </si>
  <si>
    <t>03</t>
  </si>
  <si>
    <t>RRAS 03</t>
  </si>
  <si>
    <t>FRANCO DA ROCHA</t>
  </si>
  <si>
    <t>Caieiras</t>
  </si>
  <si>
    <t>EXTREMO OESTE PAULISTA</t>
  </si>
  <si>
    <t>PRESIDENTE VENCESLAU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</si>
  <si>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</si>
  <si>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</si>
  <si>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</si>
  <si>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</si>
  <si>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</si>
  <si>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</si>
  <si>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</si>
  <si>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</si>
  <si>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V. PARAÍBA-REG. SERRANA</t>
  </si>
  <si>
    <t>Campos do Jordão</t>
  </si>
  <si>
    <t>Campos Novos Paulista</t>
  </si>
  <si>
    <t>Cananéia</t>
  </si>
  <si>
    <t>Canas</t>
  </si>
  <si>
    <t>Cândido Mota</t>
  </si>
  <si>
    <t>NORTE DO DRS III</t>
  </si>
  <si>
    <t>Cândido Rodrigues</t>
  </si>
  <si>
    <t>Canitar</t>
  </si>
  <si>
    <t>Capão Bonito</t>
  </si>
  <si>
    <t>Capela do Alto</t>
  </si>
  <si>
    <t>Capivari</t>
  </si>
  <si>
    <t>LITORAL NORTE</t>
  </si>
  <si>
    <t>CARAGUATATUBA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</si>
  <si>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</si>
  <si>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</si>
  <si>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</si>
  <si>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</si>
  <si>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</si>
  <si>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</si>
  <si>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</si>
  <si>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</si>
  <si>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</si>
  <si>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</si>
  <si>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</si>
  <si>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</si>
  <si>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</si>
  <si>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Clementina</t>
  </si>
  <si>
    <t>Chavantes</t>
  </si>
  <si>
    <t>Colina</t>
  </si>
  <si>
    <t>Colômbia</t>
  </si>
  <si>
    <t>Conchal</t>
  </si>
  <si>
    <t>Conchas</t>
  </si>
  <si>
    <t>LIMEIRA</t>
  </si>
  <si>
    <t>Cordeirópolis</t>
  </si>
  <si>
    <t>Coroados</t>
  </si>
  <si>
    <t>Coronel Macedo</t>
  </si>
  <si>
    <t>Corumbataí</t>
  </si>
  <si>
    <t>Cosmópolis</t>
  </si>
  <si>
    <t>Cosmorama</t>
  </si>
  <si>
    <t>04</t>
  </si>
  <si>
    <t>RRAS 04</t>
  </si>
  <si>
    <t>MANANCIAIS</t>
  </si>
  <si>
    <t>Cotia</t>
  </si>
  <si>
    <t>AQUÍFERO GUARANI</t>
  </si>
  <si>
    <t>Cravinhos</t>
  </si>
  <si>
    <t>TRÊS COLINAS</t>
  </si>
  <si>
    <t>Cristais Paulista</t>
  </si>
  <si>
    <t>Cruzália</t>
  </si>
  <si>
    <t>Cruzeiro</t>
  </si>
  <si>
    <t>Cubatão</t>
  </si>
  <si>
    <t>Cunha</t>
  </si>
  <si>
    <t>CORAÇÃO DO DRS III</t>
  </si>
  <si>
    <t>Descalvado</t>
  </si>
  <si>
    <t>01</t>
  </si>
  <si>
    <t>RRAS 01</t>
  </si>
  <si>
    <t>GRANDE ABC</t>
  </si>
  <si>
    <t>SANTO ANDRE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</si>
  <si>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</si>
  <si>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</si>
  <si>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</si>
  <si>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</si>
  <si>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</si>
  <si>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</si>
  <si>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</si>
  <si>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ALTA PAULISTA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</si>
  <si>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</si>
  <si>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</si>
  <si>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</si>
  <si>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</si>
  <si>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</si>
  <si>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</si>
  <si>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</si>
  <si>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</si>
  <si>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</si>
  <si>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Embu-Guaçu</t>
  </si>
  <si>
    <t>Emilianópolis</t>
  </si>
  <si>
    <t>Engenheiro Coelho</t>
  </si>
  <si>
    <t>Espírito Santo do Pinhal</t>
  </si>
  <si>
    <t>Espírito Santo do Turvo</t>
  </si>
  <si>
    <t>BAIXA MOGIANA</t>
  </si>
  <si>
    <t>Estiva Gerbi</t>
  </si>
  <si>
    <t>FERNANDÓPOLIS</t>
  </si>
  <si>
    <t>Estrela d'Oeste</t>
  </si>
  <si>
    <t>Estrela do Norte</t>
  </si>
  <si>
    <t>PONTAL DO PARANAPANEMA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</si>
  <si>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</si>
  <si>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</si>
  <si>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</si>
  <si>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</si>
  <si>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</si>
  <si>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</si>
  <si>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</si>
  <si>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</si>
  <si>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</si>
  <si>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</si>
  <si>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</si>
  <si>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</si>
  <si>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</si>
  <si>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</si>
  <si>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</si>
  <si>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</si>
  <si>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</si>
  <si>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</si>
  <si>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</si>
  <si>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</si>
  <si>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</si>
  <si>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</si>
  <si>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</si>
  <si>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</si>
  <si>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</si>
  <si>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</si>
  <si>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</si>
  <si>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</si>
  <si>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</si>
  <si>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</si>
  <si>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</si>
  <si>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</si>
  <si>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</si>
  <si>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</si>
  <si>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</si>
  <si>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</si>
  <si>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</si>
  <si>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</si>
  <si>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</si>
  <si>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</si>
  <si>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</si>
  <si>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</si>
  <si>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</si>
  <si>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</si>
  <si>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</si>
  <si>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</si>
  <si>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</si>
  <si>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</si>
  <si>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</si>
  <si>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</si>
  <si>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</si>
  <si>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</si>
  <si>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ALTO CAPIVARI</t>
  </si>
  <si>
    <t>Iepê</t>
  </si>
  <si>
    <t>Igaraçu do Tietê</t>
  </si>
  <si>
    <t>Igarapava</t>
  </si>
  <si>
    <t>Igaratá</t>
  </si>
  <si>
    <t>Iguape</t>
  </si>
  <si>
    <t>Ilha Comprida</t>
  </si>
  <si>
    <t>Ilhabela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</si>
  <si>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</si>
  <si>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</si>
  <si>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</si>
  <si>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</si>
  <si>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</si>
  <si>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</si>
  <si>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</si>
  <si>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</si>
  <si>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</si>
  <si>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</si>
  <si>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ALTA ANHANGUERA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</si>
  <si>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</si>
  <si>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</si>
  <si>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</si>
  <si>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</si>
  <si>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</si>
  <si>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</si>
  <si>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</si>
  <si>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</si>
  <si>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</si>
  <si>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</si>
  <si>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</si>
  <si>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</si>
  <si>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</si>
  <si>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</si>
  <si>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</si>
  <si>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</si>
  <si>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</si>
  <si>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</si>
  <si>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</si>
  <si>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</si>
  <si>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</si>
  <si>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</si>
  <si>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</si>
  <si>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</si>
  <si>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</si>
  <si>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</si>
  <si>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</si>
  <si>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</si>
  <si>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</si>
  <si>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</si>
  <si>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</si>
  <si>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</si>
  <si>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</si>
  <si>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</si>
  <si>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</si>
  <si>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</si>
  <si>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</si>
  <si>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</si>
  <si>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</si>
  <si>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</si>
  <si>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</si>
  <si>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</si>
  <si>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</si>
  <si>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</si>
  <si>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</si>
  <si>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</si>
  <si>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</si>
  <si>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</si>
  <si>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</si>
  <si>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</si>
  <si>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</si>
  <si>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</si>
  <si>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</si>
  <si>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</si>
  <si>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</si>
  <si>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</si>
  <si>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</si>
  <si>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</si>
  <si>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</si>
  <si>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</si>
  <si>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</si>
  <si>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</si>
  <si>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</si>
  <si>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</si>
  <si>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</si>
  <si>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</si>
  <si>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</si>
  <si>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</si>
  <si>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</si>
  <si>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</si>
  <si>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</si>
  <si>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</si>
  <si>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</si>
  <si>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</si>
  <si>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</si>
  <si>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</si>
  <si>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</si>
  <si>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</si>
  <si>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</si>
  <si>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</si>
  <si>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</si>
  <si>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</si>
  <si>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</si>
  <si>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</si>
  <si>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</si>
  <si>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</si>
  <si>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</si>
  <si>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</si>
  <si>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</si>
  <si>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</si>
  <si>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</si>
  <si>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</si>
  <si>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</si>
  <si>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</si>
  <si>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</si>
  <si>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</si>
  <si>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</si>
  <si>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</si>
  <si>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</si>
  <si>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</si>
  <si>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</si>
  <si>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</si>
  <si>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</si>
  <si>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</si>
  <si>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</si>
  <si>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</si>
  <si>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</si>
  <si>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</si>
  <si>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</si>
  <si>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</si>
  <si>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</si>
  <si>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</si>
  <si>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</si>
  <si>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</si>
  <si>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</si>
  <si>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</si>
  <si>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</si>
  <si>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</si>
  <si>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</si>
  <si>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</si>
  <si>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</si>
  <si>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</si>
  <si>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</si>
  <si>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</si>
  <si>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</si>
  <si>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SANTA FÉ DO SUL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</si>
  <si>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</si>
  <si>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</si>
  <si>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</si>
  <si>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</si>
  <si>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</si>
  <si>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</si>
  <si>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</si>
  <si>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</si>
  <si>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</si>
  <si>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</si>
  <si>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</si>
  <si>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</si>
  <si>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</si>
  <si>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</si>
  <si>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</si>
  <si>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</si>
  <si>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</si>
  <si>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</si>
  <si>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</si>
  <si>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</si>
  <si>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</si>
  <si>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</si>
  <si>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</si>
  <si>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</si>
  <si>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</si>
  <si>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</si>
  <si>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</si>
  <si>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</si>
  <si>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</si>
  <si>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</si>
  <si>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</si>
  <si>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</si>
  <si>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</si>
  <si>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</si>
  <si>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</si>
  <si>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</si>
  <si>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</si>
  <si>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</si>
  <si>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</si>
  <si>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</si>
  <si>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</si>
  <si>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</si>
  <si>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</si>
  <si>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</si>
  <si>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</si>
  <si>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</si>
  <si>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</si>
  <si>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</si>
  <si>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</si>
  <si>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</si>
  <si>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</si>
  <si>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</si>
  <si>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</si>
  <si>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</si>
  <si>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</si>
  <si>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</si>
  <si>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</si>
  <si>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</si>
  <si>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</si>
  <si>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</si>
  <si>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</si>
  <si>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</si>
  <si>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</si>
  <si>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</si>
  <si>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</si>
  <si>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</si>
  <si>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</si>
  <si>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</si>
  <si>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</si>
  <si>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</si>
  <si>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</si>
  <si>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</si>
  <si>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</si>
  <si>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</si>
  <si>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</si>
  <si>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</si>
  <si>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</si>
  <si>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</si>
  <si>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</si>
  <si>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</si>
  <si>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</si>
  <si>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</si>
  <si>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</si>
  <si>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</si>
  <si>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</si>
  <si>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</si>
  <si>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</si>
  <si>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</si>
  <si>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</si>
  <si>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</si>
  <si>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</si>
  <si>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</si>
  <si>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</si>
  <si>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</si>
  <si>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</si>
  <si>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</si>
  <si>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</si>
  <si>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</si>
  <si>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</si>
  <si>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</si>
  <si>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</si>
  <si>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</si>
  <si>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</si>
  <si>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</si>
  <si>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</si>
  <si>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</si>
  <si>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</si>
  <si>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</si>
  <si>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</si>
  <si>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</si>
  <si>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</si>
  <si>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</si>
  <si>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</si>
  <si>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</si>
  <si>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</si>
  <si>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</si>
  <si>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</si>
  <si>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</si>
  <si>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</si>
  <si>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</si>
  <si>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</si>
  <si>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</si>
  <si>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</si>
  <si>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</si>
  <si>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</si>
  <si>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</si>
  <si>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</si>
  <si>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</si>
  <si>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</si>
  <si>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</si>
  <si>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</si>
  <si>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</si>
  <si>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</si>
  <si>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</si>
  <si>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</si>
  <si>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</si>
  <si>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</si>
  <si>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</si>
  <si>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</si>
  <si>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</si>
  <si>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</si>
  <si>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</si>
  <si>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</si>
  <si>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</si>
  <si>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</si>
  <si>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</si>
  <si>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</si>
  <si>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</si>
  <si>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</si>
  <si>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</si>
  <si>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</si>
  <si>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</si>
  <si>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</si>
  <si>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</si>
  <si>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</si>
  <si>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</si>
  <si>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</si>
  <si>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</si>
  <si>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</si>
  <si>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</si>
  <si>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</si>
  <si>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</si>
  <si>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</si>
  <si>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</si>
  <si>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</si>
  <si>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</si>
  <si>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</si>
  <si>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</si>
  <si>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</si>
  <si>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</si>
  <si>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</si>
  <si>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</si>
  <si>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</si>
  <si>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</si>
  <si>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</si>
  <si>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</si>
  <si>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</si>
  <si>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</si>
  <si>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</si>
  <si>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</si>
  <si>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</si>
  <si>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</si>
  <si>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</si>
  <si>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</si>
  <si>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</si>
  <si>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</si>
  <si>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</si>
  <si>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</si>
  <si>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</si>
  <si>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</si>
  <si>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</si>
  <si>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</si>
  <si>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</si>
  <si>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06</t>
  </si>
  <si>
    <t>RRAS 06</t>
  </si>
  <si>
    <t>SÃO PAULO</t>
  </si>
  <si>
    <t xml:space="preserve">CAPITAL </t>
  </si>
  <si>
    <t>São Paulo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</si>
  <si>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</si>
  <si>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</si>
  <si>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</si>
  <si>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</si>
  <si>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</si>
  <si>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</si>
  <si>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</si>
  <si>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</si>
  <si>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</si>
  <si>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</si>
  <si>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</si>
  <si>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Serrana</t>
  </si>
  <si>
    <t>Serra Negra</t>
  </si>
  <si>
    <t>Sertãozinho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</si>
  <si>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</si>
  <si>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</si>
  <si>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</si>
  <si>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</si>
  <si>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</si>
  <si>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</si>
  <si>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</si>
  <si>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</si>
  <si>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</si>
  <si>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</si>
  <si>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</si>
  <si>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</si>
  <si>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</si>
  <si>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</si>
  <si>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</si>
  <si>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</si>
  <si>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</si>
  <si>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</si>
  <si>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</si>
  <si>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</si>
  <si>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</si>
  <si>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</si>
  <si>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</si>
  <si>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</si>
  <si>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</si>
  <si>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</si>
  <si>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</si>
  <si>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</si>
  <si>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</si>
  <si>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</si>
  <si>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</si>
  <si>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</si>
  <si>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</si>
  <si>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</si>
  <si>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</si>
  <si>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</si>
  <si>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</si>
  <si>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</si>
  <si>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</si>
  <si>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</si>
  <si>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</si>
  <si>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</si>
  <si>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</si>
  <si>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</si>
  <si>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</si>
  <si>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</si>
  <si>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</si>
  <si>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</si>
  <si>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</si>
  <si>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</si>
  <si>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</si>
  <si>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</si>
  <si>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</si>
  <si>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</si>
  <si>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</si>
  <si>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</si>
  <si>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</si>
  <si>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</si>
  <si>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</si>
  <si>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</si>
  <si>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</si>
  <si>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</si>
  <si>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</si>
  <si>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</si>
  <si>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</si>
  <si>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</si>
  <si>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Estado de São Paulo</t>
  </si>
  <si>
    <t>Total Geral</t>
  </si>
  <si>
    <t xml:space="preserve">Cod. CIR </t>
  </si>
  <si>
    <t>Cod. DRS</t>
  </si>
  <si>
    <t>TD</t>
  </si>
  <si>
    <t xml:space="preserve">Total </t>
  </si>
  <si>
    <t>%</t>
  </si>
  <si>
    <r>
      <t xml:space="preserve">Sifilis em gestante com </t>
    </r>
    <r>
      <rPr>
        <b/>
        <sz val="12"/>
        <color theme="1"/>
        <rFont val="Calibri"/>
        <family val="2"/>
        <scheme val="minor"/>
      </rPr>
      <t xml:space="preserve">tratamento adequado e inadequado </t>
    </r>
    <r>
      <rPr>
        <sz val="12"/>
        <color theme="1"/>
        <rFont val="Calibri"/>
        <family val="2"/>
        <scheme val="minor"/>
      </rPr>
      <t>, segundo municipio de residencia e ano de diagnostico</t>
    </r>
  </si>
  <si>
    <t xml:space="preserve">Adequado </t>
  </si>
  <si>
    <t>Inadequado</t>
  </si>
  <si>
    <r>
      <t xml:space="preserve">Tratamento do parceiro da Gestante com Sifilis </t>
    </r>
    <r>
      <rPr>
        <sz val="12"/>
        <color theme="1"/>
        <rFont val="Calibri"/>
        <family val="2"/>
        <scheme val="minor"/>
      </rPr>
      <t>, segundo municipio de residencia e ano de diagnostico</t>
    </r>
  </si>
  <si>
    <t xml:space="preserve">Total casos </t>
  </si>
  <si>
    <t>Tratado</t>
  </si>
  <si>
    <t xml:space="preserve">Não tratado </t>
  </si>
  <si>
    <t xml:space="preserve">Ign/Branco </t>
  </si>
  <si>
    <t xml:space="preserve">Total do Estado de São Paulo </t>
  </si>
  <si>
    <t>_</t>
  </si>
  <si>
    <t>-</t>
  </si>
  <si>
    <t>Fonte: SINAN - Vigilância Epidemiológica - Programa Estadual DST/Aids-SP (VE-PE DST/AIDS - SP) . Fundação Seade.</t>
  </si>
  <si>
    <t>Nota: *Dados preliminares até 30/06/2016, sujeitos à revisão mensal.</t>
  </si>
  <si>
    <t xml:space="preserve">CIR DE RESIDENCIA </t>
  </si>
  <si>
    <t xml:space="preserve">DRS DE RESIDENCIA </t>
  </si>
  <si>
    <t xml:space="preserve">CIR DE RESIDENCA </t>
  </si>
  <si>
    <t xml:space="preserve">SIFILIS CONGÊNITA </t>
  </si>
  <si>
    <t xml:space="preserve"> SIFILIS GESTANTE </t>
  </si>
  <si>
    <t>SÍFILIS GESTANTE</t>
  </si>
  <si>
    <t xml:space="preserve">DRS DE RESIDÊNCIA </t>
  </si>
  <si>
    <t>SIM</t>
  </si>
  <si>
    <t>Não</t>
  </si>
  <si>
    <t>IGN/Branco</t>
  </si>
  <si>
    <t>Total</t>
  </si>
  <si>
    <t>N</t>
  </si>
  <si>
    <t>Realização de pré-natal</t>
  </si>
  <si>
    <t>Momento de diagnóstico da sífilis materna</t>
  </si>
  <si>
    <t>Durante o pré-natal</t>
  </si>
  <si>
    <t>No parto/curetagem</t>
  </si>
  <si>
    <t>Após a parto</t>
  </si>
  <si>
    <t>Não Realizado</t>
  </si>
  <si>
    <t xml:space="preserve"> Ign/Branco</t>
  </si>
  <si>
    <t>Total do Estado de São Paulo</t>
  </si>
  <si>
    <t>DRS Residencia</t>
  </si>
  <si>
    <t>Não classificados</t>
  </si>
  <si>
    <r>
      <rPr>
        <b/>
        <sz val="11"/>
        <rFont val="Calibri"/>
        <family val="2"/>
        <scheme val="minor"/>
      </rPr>
      <t>Tabela 3.</t>
    </r>
    <r>
      <rPr>
        <sz val="11"/>
        <rFont val="Calibri"/>
        <family val="2"/>
        <scheme val="minor"/>
      </rPr>
      <t xml:space="preserve"> Casos notificados de Sífilis em Gestante (SG) segundo tratamento da gestante e Departamento Regional de Saúde (DRS)  de residência, estado de São Paulo, 2015*</t>
    </r>
  </si>
  <si>
    <r>
      <t xml:space="preserve">Sifilis em gestante com </t>
    </r>
    <r>
      <rPr>
        <b/>
        <sz val="12"/>
        <color theme="1"/>
        <rFont val="Calibri"/>
        <family val="2"/>
        <scheme val="minor"/>
      </rPr>
      <t xml:space="preserve">tratamento adequado e inadequado </t>
    </r>
    <r>
      <rPr>
        <sz val="12"/>
        <color theme="1"/>
        <rFont val="Calibri"/>
        <family val="2"/>
        <scheme val="minor"/>
      </rPr>
      <t>, segundo DRS de residencia e ano de diagnostico</t>
    </r>
  </si>
  <si>
    <r>
      <t xml:space="preserve">Sifilis em gestante com </t>
    </r>
    <r>
      <rPr>
        <b/>
        <sz val="12"/>
        <color theme="1"/>
        <rFont val="Calibri"/>
        <family val="2"/>
        <scheme val="minor"/>
      </rPr>
      <t xml:space="preserve">tratamento adequado e inadequado </t>
    </r>
    <r>
      <rPr>
        <sz val="12"/>
        <color theme="1"/>
        <rFont val="Calibri"/>
        <family val="2"/>
        <scheme val="minor"/>
      </rPr>
      <t>, segundo CIR de residencia e ano de diagnostico</t>
    </r>
  </si>
  <si>
    <t>Tratamento do parceiro da Gestante com Sifilis , segundo DRS de residencia e ano de diagnostico</t>
  </si>
  <si>
    <t>Tratamento do parceiro da gestante com Sifilis , segundo CIR de residencia e ano de diagnostico</t>
  </si>
  <si>
    <r>
      <rPr>
        <b/>
        <sz val="11"/>
        <color theme="1"/>
        <rFont val="Calibri"/>
        <family val="2"/>
        <scheme val="minor"/>
      </rPr>
      <t>Tabela 9</t>
    </r>
    <r>
      <rPr>
        <sz val="11"/>
        <color theme="1"/>
        <rFont val="Calibri"/>
        <family val="2"/>
        <scheme val="minor"/>
      </rPr>
      <t>. Casos de sífilis congênita (SC) segundo realização de pré-natal materno por Departamento Regional de Saúde (DRS) de residência, estado de São Paulo, ano de diagnóstico 2015*.</t>
    </r>
  </si>
  <si>
    <r>
      <rPr>
        <b/>
        <sz val="11"/>
        <color theme="1"/>
        <rFont val="Calibri"/>
        <family val="2"/>
        <scheme val="minor"/>
      </rPr>
      <t>Tabela 10.</t>
    </r>
    <r>
      <rPr>
        <sz val="11"/>
        <color theme="1"/>
        <rFont val="Calibri"/>
        <family val="2"/>
        <scheme val="minor"/>
      </rPr>
      <t xml:space="preserve"> Casos de sífilis congênita (SC) segundo momento de diagnóstico da sífilis materna por Departamento Regional de Saúde (DRS) de residência, estado de São Paulo, ano de diagnóstico 2015*.</t>
    </r>
  </si>
  <si>
    <t>DRS de residência</t>
  </si>
  <si>
    <r>
      <rPr>
        <b/>
        <sz val="11"/>
        <rFont val="Calibri"/>
        <family val="2"/>
        <scheme val="minor"/>
      </rPr>
      <t>Tabela 11.</t>
    </r>
    <r>
      <rPr>
        <sz val="11"/>
        <rFont val="Calibri"/>
        <family val="2"/>
        <scheme val="minor"/>
      </rPr>
      <t xml:space="preserve"> Casos notificados de sífilis congênita (SC), casos de sífilis em gestante  (SG), taxa de incidência de SC (TI) e taxa de detecção de SG (TD), por 1.000 nascidos vivos, segundo Comissão Intergestora Regional (CIR) de residência , estado de São Paulo, ano de diagnóstico 2015*.</t>
    </r>
  </si>
  <si>
    <r>
      <rPr>
        <b/>
        <sz val="11"/>
        <rFont val="Calibri"/>
        <family val="2"/>
        <scheme val="minor"/>
      </rPr>
      <t>Tabela 12</t>
    </r>
    <r>
      <rPr>
        <sz val="11"/>
        <rFont val="Calibri"/>
        <family val="2"/>
        <scheme val="minor"/>
      </rPr>
      <t>. Casos notificados de sífilis congênita (SC), casos de sífilis em gestante  (SG), taxa de  incidência de SC (TI) e taxa de detecção de SG (TD),  por 1.000 nascidos vivos, segundo Departamento Regional de Saúde (DRS)  de residência , estado de São Paulo, ano de diagnóstico 2015*.</t>
    </r>
  </si>
  <si>
    <r>
      <rPr>
        <b/>
        <sz val="11"/>
        <rFont val="Calibri"/>
        <family val="2"/>
        <scheme val="minor"/>
      </rPr>
      <t>Tabela 1.</t>
    </r>
    <r>
      <rPr>
        <sz val="11"/>
        <rFont val="Calibri"/>
        <family val="2"/>
        <scheme val="minor"/>
      </rPr>
      <t xml:space="preserve"> Casos notificados de  de sífilis em gestante (SG) e taxa de detecção (TD), por mil nascidos vivos, segundo município de residência e ano de diagnóstico, estado de São Paulo, 2007 a 2015*.</t>
    </r>
  </si>
  <si>
    <r>
      <rPr>
        <b/>
        <sz val="11"/>
        <rFont val="Calibri"/>
        <family val="2"/>
        <scheme val="minor"/>
      </rPr>
      <t>Tabela 2.</t>
    </r>
    <r>
      <rPr>
        <sz val="11"/>
        <rFont val="Calibri"/>
        <family val="2"/>
        <scheme val="minor"/>
      </rPr>
      <t xml:space="preserve"> Casos notificados de sífilis Gestante (SG) segundo tratamento da gestante e Comissão Intergestora Regional (CIR)  de residência, estado de São Paulo, 2015*.</t>
    </r>
  </si>
  <si>
    <r>
      <rPr>
        <b/>
        <sz val="11"/>
        <rFont val="Calibri"/>
        <family val="2"/>
        <scheme val="minor"/>
      </rPr>
      <t>Tabela 4</t>
    </r>
    <r>
      <rPr>
        <sz val="11"/>
        <rFont val="Calibri"/>
        <family val="2"/>
        <scheme val="minor"/>
      </rPr>
      <t>. Casos notificados de sífilis Gestante (SG) segundo tratamento da gestante e  município de residência, estado de São Paulo, 2015*.</t>
    </r>
  </si>
  <si>
    <r>
      <rPr>
        <b/>
        <sz val="11"/>
        <rFont val="Calibri"/>
        <family val="2"/>
        <scheme val="minor"/>
      </rPr>
      <t>Tabela 5.</t>
    </r>
    <r>
      <rPr>
        <sz val="11"/>
        <rFont val="Calibri"/>
        <family val="2"/>
        <scheme val="minor"/>
      </rPr>
      <t xml:space="preserve"> Casos notificados de sífilis Gestante (SG) segundo tratamento do parceiro sexual por  Departamento Regional de Saúde (DRS) de residência, estado de São Paulo, ano de diagnóstico 2015*.</t>
    </r>
  </si>
  <si>
    <r>
      <rPr>
        <b/>
        <sz val="11"/>
        <rFont val="Calibri"/>
        <family val="2"/>
        <scheme val="minor"/>
      </rPr>
      <t xml:space="preserve">Tabela 6. </t>
    </r>
    <r>
      <rPr>
        <sz val="11"/>
        <rFont val="Calibri"/>
        <family val="2"/>
        <scheme val="minor"/>
      </rPr>
      <t>Casos notificados de Sífilis Gestante (SG) segundo tratamento do parceiro sexual por Comissão Intergestora Regional (CIR)  de residência, estado de São Paulo, ano de diagnóstico 2015*.</t>
    </r>
  </si>
  <si>
    <r>
      <rPr>
        <b/>
        <sz val="11"/>
        <rFont val="Calibri"/>
        <family val="2"/>
        <scheme val="minor"/>
      </rPr>
      <t>Tabela 7.</t>
    </r>
    <r>
      <rPr>
        <sz val="11"/>
        <rFont val="Calibri"/>
        <family val="2"/>
        <scheme val="minor"/>
      </rPr>
      <t xml:space="preserve"> Casos notificados de Sífilis Gestante (SG) segundo tratamento do parceiro sexual  e município de residência, estado de São Paulo,ano de diagnóstico 2015*.</t>
    </r>
  </si>
  <si>
    <r>
      <rPr>
        <b/>
        <sz val="11"/>
        <rFont val="Calibri"/>
        <family val="2"/>
        <scheme val="minor"/>
      </rPr>
      <t>Tabela 8.</t>
    </r>
    <r>
      <rPr>
        <sz val="11"/>
        <rFont val="Calibri"/>
        <family val="2"/>
        <scheme val="minor"/>
      </rPr>
      <t xml:space="preserve"> Casos notificados de sífilis congênita (SC) e  taxas de incidência (TI), por mil nascidos vivos,  segundo município de residência e ano de diagnóstico, estado de São Paulo, 2007 a 2015*.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</si>
</sst>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5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8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0" fillId="3" borderId="17" xfId="0" applyFont="1" applyFill="1" applyBorder="1" applyAlignment="1">
      <alignment horizontal="left"/>
    </xf>
    <xf numFmtId="0" fontId="10" fillId="3" borderId="17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164" fontId="2" fillId="0" borderId="0" xfId="0" applyNumberFormat="1" applyFont="1"/>
    <xf numFmtId="164" fontId="9" fillId="0" borderId="0" xfId="0" applyNumberFormat="1" applyFont="1"/>
    <xf numFmtId="164" fontId="11" fillId="3" borderId="17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0" fillId="0" borderId="0" xfId="0" applyBorder="1"/>
    <xf numFmtId="0" fontId="3" fillId="0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2" applyFont="1" applyFill="1" applyBorder="1" applyAlignment="1"/>
    <xf numFmtId="38" fontId="8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164" fontId="2" fillId="0" borderId="0" xfId="2" applyNumberFormat="1" applyFont="1" applyFill="1" applyAlignment="1">
      <alignment horizontal="right"/>
    </xf>
    <xf numFmtId="1" fontId="8" fillId="0" borderId="0" xfId="2" applyNumberFormat="1" applyFont="1" applyFill="1" applyAlignment="1">
      <alignment horizontal="center"/>
    </xf>
    <xf numFmtId="3" fontId="8" fillId="0" borderId="0" xfId="2" applyNumberFormat="1" applyFont="1" applyFill="1" applyAlignment="1">
      <alignment horizontal="center"/>
    </xf>
    <xf numFmtId="38" fontId="2" fillId="0" borderId="0" xfId="2" applyNumberFormat="1" applyFont="1" applyFill="1"/>
    <xf numFmtId="164" fontId="7" fillId="0" borderId="0" xfId="2" applyNumberFormat="1" applyFont="1" applyFill="1" applyAlignment="1">
      <alignment horizontal="right"/>
    </xf>
    <xf numFmtId="38" fontId="7" fillId="0" borderId="0" xfId="2" applyNumberFormat="1" applyFill="1"/>
    <xf numFmtId="0" fontId="7" fillId="0" borderId="0" xfId="2" applyFill="1"/>
    <xf numFmtId="0" fontId="2" fillId="0" borderId="0" xfId="2" applyFont="1" applyFill="1" applyAlignment="1"/>
    <xf numFmtId="0" fontId="2" fillId="0" borderId="0" xfId="2" applyFont="1" applyFill="1"/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0" fillId="0" borderId="0" xfId="0" applyNumberFormat="1"/>
    <xf numFmtId="3" fontId="3" fillId="0" borderId="0" xfId="0" applyNumberFormat="1" applyFont="1"/>
    <xf numFmtId="3" fontId="0" fillId="4" borderId="0" xfId="0" applyNumberFormat="1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3" fontId="3" fillId="4" borderId="0" xfId="0" applyNumberFormat="1" applyFont="1" applyFill="1" applyAlignment="1">
      <alignment horizontal="right"/>
    </xf>
    <xf numFmtId="3" fontId="3" fillId="4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/>
    <xf numFmtId="0" fontId="2" fillId="4" borderId="0" xfId="0" applyFont="1" applyFill="1" applyAlignment="1">
      <alignment horizontal="left"/>
    </xf>
    <xf numFmtId="0" fontId="0" fillId="4" borderId="0" xfId="0" applyFill="1"/>
    <xf numFmtId="164" fontId="0" fillId="4" borderId="0" xfId="0" applyNumberFormat="1" applyFill="1"/>
    <xf numFmtId="165" fontId="0" fillId="4" borderId="0" xfId="0" applyNumberFormat="1" applyFill="1"/>
    <xf numFmtId="164" fontId="0" fillId="4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3" fontId="0" fillId="4" borderId="0" xfId="0" applyNumberFormat="1" applyFont="1" applyFill="1"/>
    <xf numFmtId="3" fontId="5" fillId="0" borderId="0" xfId="0" applyNumberFormat="1" applyFont="1" applyAlignment="1">
      <alignment horizontal="center"/>
    </xf>
    <xf numFmtId="164" fontId="14" fillId="4" borderId="0" xfId="0" quotePrefix="1" applyNumberFormat="1" applyFont="1" applyFill="1" applyBorder="1" applyAlignment="1">
      <alignment horizontal="center"/>
    </xf>
    <xf numFmtId="164" fontId="0" fillId="4" borderId="0" xfId="0" applyNumberFormat="1" applyFont="1" applyFill="1" applyBorder="1"/>
    <xf numFmtId="164" fontId="14" fillId="4" borderId="0" xfId="0" quotePrefix="1" applyNumberFormat="1" applyFont="1" applyFill="1" applyBorder="1" applyAlignment="1">
      <alignment horizontal="right"/>
    </xf>
    <xf numFmtId="3" fontId="0" fillId="4" borderId="0" xfId="0" applyNumberFormat="1" applyFont="1" applyFill="1" applyBorder="1"/>
    <xf numFmtId="164" fontId="0" fillId="4" borderId="0" xfId="0" applyNumberFormat="1" applyFont="1" applyFill="1"/>
    <xf numFmtId="3" fontId="0" fillId="4" borderId="0" xfId="0" applyNumberFormat="1" applyFont="1" applyFill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3" fontId="0" fillId="4" borderId="0" xfId="0" applyNumberFormat="1" applyFont="1" applyFill="1" applyAlignment="1">
      <alignment horizontal="center" vertical="center" wrapText="1"/>
    </xf>
    <xf numFmtId="1" fontId="0" fillId="4" borderId="0" xfId="0" applyNumberFormat="1" applyFont="1" applyFill="1" applyAlignment="1">
      <alignment horizontal="center" vertical="center"/>
    </xf>
    <xf numFmtId="43" fontId="0" fillId="4" borderId="0" xfId="0" applyNumberFormat="1" applyFont="1" applyFill="1" applyAlignment="1">
      <alignment horizontal="center" vertical="center"/>
    </xf>
    <xf numFmtId="43" fontId="0" fillId="4" borderId="0" xfId="0" applyNumberFormat="1" applyFont="1" applyFill="1" applyAlignment="1">
      <alignment horizontal="center" vertical="center" wrapText="1"/>
    </xf>
    <xf numFmtId="43" fontId="0" fillId="4" borderId="0" xfId="0" applyNumberFormat="1" applyFill="1"/>
    <xf numFmtId="0" fontId="0" fillId="4" borderId="0" xfId="0" applyNumberFormat="1" applyFont="1" applyFill="1"/>
    <xf numFmtId="164" fontId="5" fillId="4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left"/>
    </xf>
    <xf numFmtId="164" fontId="3" fillId="4" borderId="0" xfId="0" applyNumberFormat="1" applyFont="1" applyFill="1"/>
    <xf numFmtId="0" fontId="3" fillId="4" borderId="0" xfId="0" applyFont="1" applyFill="1" applyBorder="1"/>
    <xf numFmtId="164" fontId="3" fillId="4" borderId="0" xfId="0" applyNumberFormat="1" applyFont="1" applyFill="1" applyBorder="1"/>
    <xf numFmtId="0" fontId="3" fillId="4" borderId="0" xfId="0" quotePrefix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0" fontId="2" fillId="0" borderId="0" xfId="0" applyFont="1" applyBorder="1" applyAlignment="1">
      <alignment vertical="top"/>
    </xf>
    <xf numFmtId="38" fontId="17" fillId="0" borderId="0" xfId="2" applyNumberFormat="1" applyFont="1" applyFill="1"/>
    <xf numFmtId="0" fontId="17" fillId="0" borderId="0" xfId="2" applyFon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0" fontId="4" fillId="5" borderId="2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1" fontId="3" fillId="0" borderId="30" xfId="0" applyNumberFormat="1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6" fillId="6" borderId="8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left"/>
    </xf>
    <xf numFmtId="3" fontId="10" fillId="7" borderId="21" xfId="0" applyNumberFormat="1" applyFont="1" applyFill="1" applyBorder="1"/>
    <xf numFmtId="164" fontId="6" fillId="6" borderId="21" xfId="0" applyNumberFormat="1" applyFont="1" applyFill="1" applyBorder="1" applyAlignment="1">
      <alignment horizontal="center"/>
    </xf>
    <xf numFmtId="3" fontId="12" fillId="6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/>
    </xf>
    <xf numFmtId="3" fontId="6" fillId="6" borderId="8" xfId="0" applyNumberFormat="1" applyFont="1" applyFill="1" applyBorder="1" applyAlignment="1">
      <alignment horizontal="right"/>
    </xf>
    <xf numFmtId="164" fontId="4" fillId="6" borderId="8" xfId="0" applyNumberFormat="1" applyFont="1" applyFill="1" applyBorder="1"/>
    <xf numFmtId="3" fontId="6" fillId="6" borderId="8" xfId="0" applyNumberFormat="1" applyFont="1" applyFill="1" applyBorder="1" applyAlignment="1">
      <alignment horizontal="center"/>
    </xf>
    <xf numFmtId="0" fontId="4" fillId="6" borderId="25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3" fontId="10" fillId="6" borderId="8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3" fontId="15" fillId="6" borderId="8" xfId="2" applyNumberFormat="1" applyFont="1" applyFill="1" applyBorder="1" applyAlignment="1">
      <alignment horizontal="center"/>
    </xf>
    <xf numFmtId="164" fontId="6" fillId="6" borderId="8" xfId="0" applyNumberFormat="1" applyFont="1" applyFill="1" applyBorder="1" applyAlignment="1">
      <alignment horizontal="center"/>
    </xf>
    <xf numFmtId="0" fontId="4" fillId="6" borderId="27" xfId="0" applyFont="1" applyFill="1" applyBorder="1" applyAlignment="1">
      <alignment horizontal="left"/>
    </xf>
    <xf numFmtId="3" fontId="10" fillId="6" borderId="8" xfId="0" applyNumberFormat="1" applyFont="1" applyFill="1" applyBorder="1"/>
    <xf numFmtId="164" fontId="10" fillId="6" borderId="8" xfId="0" applyNumberFormat="1" applyFont="1" applyFill="1" applyBorder="1"/>
    <xf numFmtId="0" fontId="4" fillId="5" borderId="26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8" xfId="0" quotePrefix="1" applyFont="1" applyFill="1" applyBorder="1" applyAlignment="1">
      <alignment horizontal="right"/>
    </xf>
    <xf numFmtId="164" fontId="4" fillId="5" borderId="8" xfId="0" quotePrefix="1" applyNumberFormat="1" applyFont="1" applyFill="1" applyBorder="1" applyAlignment="1">
      <alignment horizontal="right"/>
    </xf>
    <xf numFmtId="0" fontId="5" fillId="6" borderId="21" xfId="0" applyFont="1" applyFill="1" applyBorder="1" applyAlignment="1">
      <alignment horizontal="center"/>
    </xf>
    <xf numFmtId="3" fontId="10" fillId="6" borderId="21" xfId="0" applyNumberFormat="1" applyFont="1" applyFill="1" applyBorder="1"/>
    <xf numFmtId="164" fontId="10" fillId="6" borderId="21" xfId="0" applyNumberFormat="1" applyFont="1" applyFill="1" applyBorder="1"/>
    <xf numFmtId="3" fontId="4" fillId="6" borderId="8" xfId="0" applyNumberFormat="1" applyFont="1" applyFill="1" applyBorder="1" applyAlignment="1">
      <alignment horizontal="left"/>
    </xf>
    <xf numFmtId="164" fontId="6" fillId="6" borderId="8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/>
    <xf numFmtId="3" fontId="10" fillId="5" borderId="8" xfId="0" applyNumberFormat="1" applyFont="1" applyFill="1" applyBorder="1"/>
    <xf numFmtId="164" fontId="10" fillId="5" borderId="8" xfId="0" applyNumberFormat="1" applyFont="1" applyFill="1" applyBorder="1"/>
    <xf numFmtId="164" fontId="10" fillId="5" borderId="8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right"/>
    </xf>
    <xf numFmtId="164" fontId="8" fillId="5" borderId="8" xfId="0" applyNumberFormat="1" applyFont="1" applyFill="1" applyBorder="1"/>
    <xf numFmtId="3" fontId="8" fillId="5" borderId="8" xfId="0" applyNumberFormat="1" applyFont="1" applyFill="1" applyBorder="1"/>
    <xf numFmtId="0" fontId="4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/>
    <xf numFmtId="0" fontId="8" fillId="5" borderId="8" xfId="0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0" xfId="2" applyFont="1" applyFill="1" applyAlignment="1"/>
    <xf numFmtId="0" fontId="4" fillId="5" borderId="2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3" fontId="12" fillId="6" borderId="6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6" borderId="7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66FF99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T653"/>
  <sheetViews>
    <sheetView tabSelected="1" zoomScaleNormal="100" workbookViewId="0">
      <selection activeCell="D13" sqref="D13"/>
    </sheetView>
  </sheetViews>
  <sheetFormatPr defaultColWidth="9.7109375" defaultRowHeight="12.75" x14ac:dyDescent="0.2"/>
  <cols>
    <col min="1" max="1" width="6.7109375" style="26" customWidth="1"/>
    <col min="2" max="2" width="7.28515625" style="26" customWidth="1"/>
    <col min="3" max="3" width="9.140625" style="26" customWidth="1"/>
    <col min="4" max="4" width="24.28515625" style="26" customWidth="1"/>
    <col min="5" max="5" width="5.7109375" style="26" customWidth="1"/>
    <col min="6" max="6" width="19.42578125" style="26" customWidth="1"/>
    <col min="7" max="7" width="18.140625" style="26" customWidth="1"/>
    <col min="8" max="8" width="6.85546875" style="26" customWidth="1"/>
    <col min="9" max="9" width="7.42578125" style="26" customWidth="1"/>
    <col min="10" max="10" width="19.5703125" style="27" customWidth="1"/>
    <col min="11" max="28" width="5.85546875" style="28" customWidth="1"/>
    <col min="29" max="16384" width="9.7109375" style="5"/>
  </cols>
  <sheetData>
    <row r="1" spans="1:34" ht="16.5" customHeight="1" x14ac:dyDescent="0.25">
      <c r="A1" s="55" t="s">
        <v>839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ht="17.25" customHeight="1" x14ac:dyDescent="0.2">
      <c r="A2" s="181" t="s">
        <v>0</v>
      </c>
      <c r="B2" s="181"/>
      <c r="C2" s="181" t="s">
        <v>807</v>
      </c>
      <c r="D2" s="181"/>
      <c r="E2" s="181" t="s">
        <v>1</v>
      </c>
      <c r="F2" s="181"/>
      <c r="G2" s="182" t="s">
        <v>2</v>
      </c>
      <c r="H2" s="183"/>
      <c r="I2" s="182" t="s">
        <v>3</v>
      </c>
      <c r="J2" s="183"/>
      <c r="K2" s="177" t="s">
        <v>4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</row>
    <row r="3" spans="1:34" s="6" customFormat="1" ht="16.5" customHeight="1" x14ac:dyDescent="0.2">
      <c r="A3" s="181"/>
      <c r="B3" s="181"/>
      <c r="C3" s="181"/>
      <c r="D3" s="181"/>
      <c r="E3" s="181"/>
      <c r="F3" s="181"/>
      <c r="G3" s="184"/>
      <c r="H3" s="185"/>
      <c r="I3" s="184"/>
      <c r="J3" s="185"/>
      <c r="K3" s="177">
        <v>2007</v>
      </c>
      <c r="L3" s="180"/>
      <c r="M3" s="177">
        <v>2008</v>
      </c>
      <c r="N3" s="180"/>
      <c r="O3" s="177">
        <v>2009</v>
      </c>
      <c r="P3" s="180"/>
      <c r="Q3" s="177">
        <v>2010</v>
      </c>
      <c r="R3" s="180"/>
      <c r="S3" s="177">
        <v>2011</v>
      </c>
      <c r="T3" s="180"/>
      <c r="U3" s="179">
        <v>2012</v>
      </c>
      <c r="V3" s="179"/>
      <c r="W3" s="179">
        <v>2013</v>
      </c>
      <c r="X3" s="179"/>
      <c r="Y3" s="179">
        <v>2014</v>
      </c>
      <c r="Z3" s="179"/>
      <c r="AA3" s="177">
        <v>2015</v>
      </c>
      <c r="AB3" s="180"/>
    </row>
    <row r="4" spans="1:34" ht="12" customHeight="1" x14ac:dyDescent="0.2">
      <c r="A4" s="181"/>
      <c r="B4" s="181"/>
      <c r="C4" s="181"/>
      <c r="D4" s="181"/>
      <c r="E4" s="181"/>
      <c r="F4" s="181"/>
      <c r="G4" s="186"/>
      <c r="H4" s="187"/>
      <c r="I4" s="186"/>
      <c r="J4" s="187"/>
      <c r="K4" s="188" t="s">
        <v>6</v>
      </c>
      <c r="L4" s="188" t="s">
        <v>7</v>
      </c>
      <c r="M4" s="188" t="s">
        <v>6</v>
      </c>
      <c r="N4" s="188" t="s">
        <v>7</v>
      </c>
      <c r="O4" s="188" t="s">
        <v>6</v>
      </c>
      <c r="P4" s="188" t="s">
        <v>7</v>
      </c>
      <c r="Q4" s="188" t="s">
        <v>6</v>
      </c>
      <c r="R4" s="188" t="s">
        <v>7</v>
      </c>
      <c r="S4" s="188" t="s">
        <v>6</v>
      </c>
      <c r="T4" s="188" t="s">
        <v>7</v>
      </c>
      <c r="U4" s="190" t="s">
        <v>6</v>
      </c>
      <c r="V4" s="190" t="s">
        <v>7</v>
      </c>
      <c r="W4" s="190" t="s">
        <v>6</v>
      </c>
      <c r="X4" s="190" t="s">
        <v>7</v>
      </c>
      <c r="Y4" s="190" t="s">
        <v>6</v>
      </c>
      <c r="Z4" s="190" t="s">
        <v>7</v>
      </c>
      <c r="AA4" s="190" t="s">
        <v>6</v>
      </c>
      <c r="AB4" s="190" t="s">
        <v>7</v>
      </c>
    </row>
    <row r="5" spans="1:34" ht="34.5" customHeight="1" x14ac:dyDescent="0.2">
      <c r="A5" s="122" t="s">
        <v>9</v>
      </c>
      <c r="B5" s="122" t="s">
        <v>10</v>
      </c>
      <c r="C5" s="122" t="s">
        <v>11</v>
      </c>
      <c r="D5" s="122" t="s">
        <v>12</v>
      </c>
      <c r="E5" s="122" t="s">
        <v>13</v>
      </c>
      <c r="F5" s="123" t="s">
        <v>14</v>
      </c>
      <c r="G5" s="122" t="s">
        <v>15</v>
      </c>
      <c r="H5" s="122" t="s">
        <v>16</v>
      </c>
      <c r="I5" s="122" t="s">
        <v>17</v>
      </c>
      <c r="J5" s="122" t="s">
        <v>18</v>
      </c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90"/>
      <c r="V5" s="190"/>
      <c r="W5" s="190"/>
      <c r="X5" s="190"/>
      <c r="Y5" s="190"/>
      <c r="Z5" s="190"/>
      <c r="AA5" s="190"/>
      <c r="AB5" s="190"/>
    </row>
    <row r="6" spans="1:34" ht="15" x14ac:dyDescent="0.25">
      <c r="A6" s="124" t="s">
        <v>19</v>
      </c>
      <c r="B6" s="125" t="s">
        <v>20</v>
      </c>
      <c r="C6" s="125">
        <v>35091</v>
      </c>
      <c r="D6" s="125" t="s">
        <v>21</v>
      </c>
      <c r="E6" s="126">
        <v>3509</v>
      </c>
      <c r="F6" s="125" t="s">
        <v>22</v>
      </c>
      <c r="G6" s="126" t="s">
        <v>23</v>
      </c>
      <c r="H6" s="126">
        <v>19</v>
      </c>
      <c r="I6" s="127">
        <v>350010</v>
      </c>
      <c r="J6" s="128" t="s">
        <v>24</v>
      </c>
      <c r="K6" s="93" t="s">
        <v>804</v>
      </c>
      <c r="L6" s="93" t="s">
        <v>804</v>
      </c>
      <c r="M6" s="93" t="s">
        <v>804</v>
      </c>
      <c r="N6" s="93" t="s">
        <v>804</v>
      </c>
      <c r="O6" s="91">
        <v>1</v>
      </c>
      <c r="P6" s="94">
        <v>2.9069767441860463</v>
      </c>
      <c r="Q6" s="95" t="s">
        <v>804</v>
      </c>
      <c r="R6" s="95" t="s">
        <v>804</v>
      </c>
      <c r="S6" s="93" t="s">
        <v>804</v>
      </c>
      <c r="T6" s="93" t="s">
        <v>804</v>
      </c>
      <c r="U6" s="96">
        <v>2</v>
      </c>
      <c r="V6" s="94">
        <v>5.6338028169014089</v>
      </c>
      <c r="W6" s="96">
        <v>6</v>
      </c>
      <c r="X6" s="94">
        <v>17.045454545454543</v>
      </c>
      <c r="Y6" s="96">
        <v>2</v>
      </c>
      <c r="Z6" s="94">
        <v>5.3908355795148255</v>
      </c>
      <c r="AA6" s="96">
        <v>2</v>
      </c>
      <c r="AB6" s="94">
        <v>5.5710306406685239</v>
      </c>
      <c r="AC6" s="4"/>
      <c r="AD6" s="4"/>
      <c r="AE6" s="4"/>
      <c r="AF6" s="4"/>
      <c r="AG6" s="4"/>
      <c r="AH6" s="4"/>
    </row>
    <row r="7" spans="1:34" ht="15" x14ac:dyDescent="0.25">
      <c r="A7" s="13" t="s">
        <v>25</v>
      </c>
      <c r="B7" s="14" t="s">
        <v>26</v>
      </c>
      <c r="C7" s="14">
        <v>35156</v>
      </c>
      <c r="D7" s="14" t="s">
        <v>27</v>
      </c>
      <c r="E7" s="15">
        <v>3515</v>
      </c>
      <c r="F7" s="14" t="s">
        <v>28</v>
      </c>
      <c r="G7" s="15" t="s">
        <v>29</v>
      </c>
      <c r="H7" s="15">
        <v>29</v>
      </c>
      <c r="I7" s="16">
        <v>350020</v>
      </c>
      <c r="J7" s="17" t="s">
        <v>30</v>
      </c>
      <c r="K7" s="93" t="s">
        <v>804</v>
      </c>
      <c r="L7" s="93" t="s">
        <v>804</v>
      </c>
      <c r="M7" s="93" t="s">
        <v>804</v>
      </c>
      <c r="N7" s="93" t="s">
        <v>804</v>
      </c>
      <c r="O7" s="93" t="s">
        <v>804</v>
      </c>
      <c r="P7" s="93" t="s">
        <v>804</v>
      </c>
      <c r="Q7" s="93" t="s">
        <v>804</v>
      </c>
      <c r="R7" s="93" t="s">
        <v>804</v>
      </c>
      <c r="S7" s="93" t="s">
        <v>804</v>
      </c>
      <c r="T7" s="93" t="s">
        <v>804</v>
      </c>
      <c r="U7" s="93" t="s">
        <v>804</v>
      </c>
      <c r="V7" s="93" t="s">
        <v>804</v>
      </c>
      <c r="W7" s="93" t="s">
        <v>804</v>
      </c>
      <c r="X7" s="93" t="s">
        <v>804</v>
      </c>
      <c r="Y7" s="93" t="s">
        <v>804</v>
      </c>
      <c r="Z7" s="93" t="s">
        <v>804</v>
      </c>
      <c r="AA7" s="93" t="s">
        <v>804</v>
      </c>
      <c r="AB7" s="93" t="s">
        <v>804</v>
      </c>
      <c r="AC7" s="4"/>
      <c r="AD7" s="4"/>
      <c r="AE7" s="4"/>
      <c r="AF7" s="4"/>
      <c r="AG7" s="4"/>
      <c r="AH7" s="4"/>
    </row>
    <row r="8" spans="1:34" ht="15" x14ac:dyDescent="0.25">
      <c r="A8" s="13" t="s">
        <v>31</v>
      </c>
      <c r="B8" s="14" t="s">
        <v>32</v>
      </c>
      <c r="C8" s="14">
        <v>35142</v>
      </c>
      <c r="D8" s="14" t="s">
        <v>33</v>
      </c>
      <c r="E8" s="15">
        <v>3514</v>
      </c>
      <c r="F8" s="14" t="s">
        <v>34</v>
      </c>
      <c r="G8" s="15" t="s">
        <v>35</v>
      </c>
      <c r="H8" s="15">
        <v>26</v>
      </c>
      <c r="I8" s="16">
        <v>350030</v>
      </c>
      <c r="J8" s="17" t="s">
        <v>36</v>
      </c>
      <c r="K8" s="93" t="s">
        <v>804</v>
      </c>
      <c r="L8" s="93" t="s">
        <v>804</v>
      </c>
      <c r="M8" s="93" t="s">
        <v>804</v>
      </c>
      <c r="N8" s="93" t="s">
        <v>804</v>
      </c>
      <c r="O8" s="93" t="s">
        <v>804</v>
      </c>
      <c r="P8" s="93" t="s">
        <v>804</v>
      </c>
      <c r="Q8" s="93" t="s">
        <v>804</v>
      </c>
      <c r="R8" s="93" t="s">
        <v>804</v>
      </c>
      <c r="S8" s="93" t="s">
        <v>804</v>
      </c>
      <c r="T8" s="93" t="s">
        <v>804</v>
      </c>
      <c r="U8" s="96">
        <v>2</v>
      </c>
      <c r="V8" s="94">
        <v>4.2918454935622314</v>
      </c>
      <c r="W8" s="96">
        <v>2</v>
      </c>
      <c r="X8" s="94">
        <v>4.8192771084337354</v>
      </c>
      <c r="Y8" s="96">
        <v>3</v>
      </c>
      <c r="Z8" s="94">
        <v>7.5376884422110546</v>
      </c>
      <c r="AA8" s="96">
        <v>3</v>
      </c>
      <c r="AB8" s="94">
        <v>7.1090047393364921</v>
      </c>
      <c r="AC8" s="4"/>
      <c r="AD8" s="4"/>
      <c r="AE8" s="4"/>
      <c r="AF8" s="4"/>
      <c r="AG8" s="4"/>
      <c r="AH8" s="4"/>
    </row>
    <row r="9" spans="1:34" ht="15" x14ac:dyDescent="0.25">
      <c r="A9" s="13" t="s">
        <v>31</v>
      </c>
      <c r="B9" s="14" t="s">
        <v>32</v>
      </c>
      <c r="C9" s="14">
        <v>35142</v>
      </c>
      <c r="D9" s="14" t="s">
        <v>33</v>
      </c>
      <c r="E9" s="15">
        <v>3514</v>
      </c>
      <c r="F9" s="14" t="s">
        <v>34</v>
      </c>
      <c r="G9" s="15" t="s">
        <v>35</v>
      </c>
      <c r="H9" s="15">
        <v>26</v>
      </c>
      <c r="I9" s="16">
        <v>350040</v>
      </c>
      <c r="J9" s="17" t="s">
        <v>37</v>
      </c>
      <c r="K9" s="93" t="s">
        <v>804</v>
      </c>
      <c r="L9" s="93" t="s">
        <v>804</v>
      </c>
      <c r="M9" s="93" t="s">
        <v>804</v>
      </c>
      <c r="N9" s="93" t="s">
        <v>804</v>
      </c>
      <c r="O9" s="93" t="s">
        <v>804</v>
      </c>
      <c r="P9" s="93" t="s">
        <v>804</v>
      </c>
      <c r="Q9" s="93" t="s">
        <v>804</v>
      </c>
      <c r="R9" s="93" t="s">
        <v>804</v>
      </c>
      <c r="S9" s="93" t="s">
        <v>804</v>
      </c>
      <c r="T9" s="93" t="s">
        <v>804</v>
      </c>
      <c r="U9" s="93" t="s">
        <v>804</v>
      </c>
      <c r="V9" s="93" t="s">
        <v>804</v>
      </c>
      <c r="W9" s="93" t="s">
        <v>804</v>
      </c>
      <c r="X9" s="93" t="s">
        <v>804</v>
      </c>
      <c r="Y9" s="93" t="s">
        <v>804</v>
      </c>
      <c r="Z9" s="93" t="s">
        <v>804</v>
      </c>
      <c r="AA9" s="93" t="s">
        <v>804</v>
      </c>
      <c r="AB9" s="93" t="s">
        <v>804</v>
      </c>
      <c r="AC9" s="4"/>
      <c r="AD9" s="4"/>
      <c r="AE9" s="4"/>
      <c r="AF9" s="4"/>
      <c r="AG9" s="4"/>
      <c r="AH9" s="4"/>
    </row>
    <row r="10" spans="1:34" ht="15" x14ac:dyDescent="0.25">
      <c r="A10" s="13" t="s">
        <v>31</v>
      </c>
      <c r="B10" s="14" t="s">
        <v>32</v>
      </c>
      <c r="C10" s="14">
        <v>35074</v>
      </c>
      <c r="D10" s="14" t="s">
        <v>38</v>
      </c>
      <c r="E10" s="15">
        <v>3507</v>
      </c>
      <c r="F10" s="14" t="s">
        <v>39</v>
      </c>
      <c r="G10" s="15" t="s">
        <v>39</v>
      </c>
      <c r="H10" s="15">
        <v>17</v>
      </c>
      <c r="I10" s="16">
        <v>350050</v>
      </c>
      <c r="J10" s="17" t="s">
        <v>41</v>
      </c>
      <c r="K10" s="93" t="s">
        <v>804</v>
      </c>
      <c r="L10" s="93" t="s">
        <v>804</v>
      </c>
      <c r="M10" s="93" t="s">
        <v>804</v>
      </c>
      <c r="N10" s="93" t="s">
        <v>804</v>
      </c>
      <c r="O10" s="93" t="s">
        <v>804</v>
      </c>
      <c r="P10" s="93" t="s">
        <v>804</v>
      </c>
      <c r="Q10" s="93" t="s">
        <v>804</v>
      </c>
      <c r="R10" s="93" t="s">
        <v>804</v>
      </c>
      <c r="S10" s="96">
        <v>3</v>
      </c>
      <c r="T10" s="94">
        <v>12.875536480686696</v>
      </c>
      <c r="U10" s="93" t="s">
        <v>804</v>
      </c>
      <c r="V10" s="93" t="s">
        <v>804</v>
      </c>
      <c r="W10" s="93" t="s">
        <v>804</v>
      </c>
      <c r="X10" s="93" t="s">
        <v>804</v>
      </c>
      <c r="Y10" s="93" t="s">
        <v>804</v>
      </c>
      <c r="Z10" s="93" t="s">
        <v>804</v>
      </c>
      <c r="AA10" s="93" t="s">
        <v>804</v>
      </c>
      <c r="AB10" s="93" t="s">
        <v>804</v>
      </c>
      <c r="AC10" s="4"/>
      <c r="AD10" s="4"/>
      <c r="AE10" s="4"/>
      <c r="AF10" s="4"/>
      <c r="AG10" s="4"/>
      <c r="AH10" s="4"/>
    </row>
    <row r="11" spans="1:34" ht="15" x14ac:dyDescent="0.25">
      <c r="A11" s="13" t="s">
        <v>42</v>
      </c>
      <c r="B11" s="14" t="s">
        <v>43</v>
      </c>
      <c r="C11" s="14">
        <v>35061</v>
      </c>
      <c r="D11" s="14" t="s">
        <v>44</v>
      </c>
      <c r="E11" s="15">
        <v>3506</v>
      </c>
      <c r="F11" s="14" t="s">
        <v>45</v>
      </c>
      <c r="G11" s="15" t="s">
        <v>46</v>
      </c>
      <c r="H11" s="15">
        <v>16</v>
      </c>
      <c r="I11" s="16">
        <v>350055</v>
      </c>
      <c r="J11" s="17" t="s">
        <v>48</v>
      </c>
      <c r="K11" s="91">
        <v>1</v>
      </c>
      <c r="L11" s="97">
        <v>11.111111111111111</v>
      </c>
      <c r="M11" s="93" t="s">
        <v>804</v>
      </c>
      <c r="N11" s="93" t="s">
        <v>804</v>
      </c>
      <c r="O11" s="93" t="s">
        <v>804</v>
      </c>
      <c r="P11" s="93" t="s">
        <v>804</v>
      </c>
      <c r="Q11" s="93" t="s">
        <v>804</v>
      </c>
      <c r="R11" s="93" t="s">
        <v>804</v>
      </c>
      <c r="S11" s="93" t="s">
        <v>804</v>
      </c>
      <c r="T11" s="93" t="s">
        <v>804</v>
      </c>
      <c r="U11" s="96">
        <v>1</v>
      </c>
      <c r="V11" s="94">
        <v>12.195121951219512</v>
      </c>
      <c r="W11" s="93" t="s">
        <v>804</v>
      </c>
      <c r="X11" s="93" t="s">
        <v>804</v>
      </c>
      <c r="Y11" s="93" t="s">
        <v>804</v>
      </c>
      <c r="Z11" s="93" t="s">
        <v>804</v>
      </c>
      <c r="AA11" s="93" t="s">
        <v>804</v>
      </c>
      <c r="AB11" s="93" t="s">
        <v>804</v>
      </c>
      <c r="AC11" s="4"/>
      <c r="AD11" s="4"/>
      <c r="AE11" s="4"/>
      <c r="AF11" s="4"/>
      <c r="AG11" s="4"/>
      <c r="AH11" s="4"/>
    </row>
    <row r="12" spans="1:34" ht="15" x14ac:dyDescent="0.25">
      <c r="A12" s="13" t="s">
        <v>49</v>
      </c>
      <c r="B12" s="14" t="s">
        <v>50</v>
      </c>
      <c r="C12" s="14">
        <v>35103</v>
      </c>
      <c r="D12" s="14" t="s">
        <v>51</v>
      </c>
      <c r="E12" s="15">
        <v>3510</v>
      </c>
      <c r="F12" s="14" t="s">
        <v>51</v>
      </c>
      <c r="G12" s="15" t="s">
        <v>51</v>
      </c>
      <c r="H12" s="15">
        <v>20</v>
      </c>
      <c r="I12" s="16">
        <v>350060</v>
      </c>
      <c r="J12" s="17" t="s">
        <v>52</v>
      </c>
      <c r="K12" s="93" t="s">
        <v>804</v>
      </c>
      <c r="L12" s="93" t="s">
        <v>804</v>
      </c>
      <c r="M12" s="93" t="s">
        <v>804</v>
      </c>
      <c r="N12" s="93" t="s">
        <v>804</v>
      </c>
      <c r="O12" s="93" t="s">
        <v>804</v>
      </c>
      <c r="P12" s="93" t="s">
        <v>804</v>
      </c>
      <c r="Q12" s="93" t="s">
        <v>804</v>
      </c>
      <c r="R12" s="93" t="s">
        <v>804</v>
      </c>
      <c r="S12" s="93" t="s">
        <v>804</v>
      </c>
      <c r="T12" s="93" t="s">
        <v>804</v>
      </c>
      <c r="U12" s="93" t="s">
        <v>804</v>
      </c>
      <c r="V12" s="93" t="s">
        <v>804</v>
      </c>
      <c r="W12" s="96">
        <v>1</v>
      </c>
      <c r="X12" s="94">
        <v>34.482758620689651</v>
      </c>
      <c r="Y12" s="93" t="s">
        <v>804</v>
      </c>
      <c r="Z12" s="93" t="s">
        <v>804</v>
      </c>
      <c r="AA12" s="93" t="s">
        <v>804</v>
      </c>
      <c r="AB12" s="93" t="s">
        <v>804</v>
      </c>
      <c r="AC12" s="4"/>
      <c r="AD12" s="4"/>
      <c r="AE12" s="4"/>
      <c r="AF12" s="4"/>
      <c r="AG12" s="4"/>
      <c r="AH12" s="4"/>
    </row>
    <row r="13" spans="1:34" ht="15" x14ac:dyDescent="0.25">
      <c r="A13" s="13" t="s">
        <v>42</v>
      </c>
      <c r="B13" s="14" t="s">
        <v>43</v>
      </c>
      <c r="C13" s="14">
        <v>35062</v>
      </c>
      <c r="D13" s="14" t="s">
        <v>45</v>
      </c>
      <c r="E13" s="15">
        <v>3506</v>
      </c>
      <c r="F13" s="14" t="s">
        <v>45</v>
      </c>
      <c r="G13" s="15" t="s">
        <v>45</v>
      </c>
      <c r="H13" s="15">
        <v>15</v>
      </c>
      <c r="I13" s="16">
        <v>350070</v>
      </c>
      <c r="J13" s="17" t="s">
        <v>53</v>
      </c>
      <c r="K13" s="91">
        <v>1</v>
      </c>
      <c r="L13" s="97">
        <v>1.9920318725099602</v>
      </c>
      <c r="M13" s="93" t="s">
        <v>804</v>
      </c>
      <c r="N13" s="93" t="s">
        <v>804</v>
      </c>
      <c r="O13" s="93" t="s">
        <v>804</v>
      </c>
      <c r="P13" s="93" t="s">
        <v>804</v>
      </c>
      <c r="Q13" s="96">
        <v>2</v>
      </c>
      <c r="R13" s="94">
        <v>4.0404040404040407</v>
      </c>
      <c r="S13" s="96">
        <v>1</v>
      </c>
      <c r="T13" s="94">
        <v>1.8726591760299625</v>
      </c>
      <c r="U13" s="96">
        <v>3</v>
      </c>
      <c r="V13" s="94">
        <v>6.0975609756097562</v>
      </c>
      <c r="W13" s="96">
        <v>2</v>
      </c>
      <c r="X13" s="94">
        <v>3.7453183520599249</v>
      </c>
      <c r="Y13" s="96">
        <v>5</v>
      </c>
      <c r="Z13" s="94">
        <v>9.6711798839458414</v>
      </c>
      <c r="AA13" s="96">
        <v>11</v>
      </c>
      <c r="AB13" s="94">
        <v>23.206751054852322</v>
      </c>
      <c r="AC13" s="4"/>
      <c r="AD13" s="4"/>
      <c r="AE13" s="4"/>
      <c r="AF13" s="4"/>
      <c r="AG13" s="4"/>
      <c r="AH13" s="4"/>
    </row>
    <row r="14" spans="1:34" ht="15" x14ac:dyDescent="0.25">
      <c r="A14" s="13" t="s">
        <v>54</v>
      </c>
      <c r="B14" s="14" t="s">
        <v>55</v>
      </c>
      <c r="C14" s="14">
        <v>35161</v>
      </c>
      <c r="D14" s="14" t="s">
        <v>56</v>
      </c>
      <c r="E14" s="15">
        <v>3516</v>
      </c>
      <c r="F14" s="14" t="s">
        <v>57</v>
      </c>
      <c r="G14" s="15" t="s">
        <v>57</v>
      </c>
      <c r="H14" s="15">
        <v>31</v>
      </c>
      <c r="I14" s="16">
        <v>350075</v>
      </c>
      <c r="J14" s="17" t="s">
        <v>58</v>
      </c>
      <c r="K14" s="93" t="s">
        <v>804</v>
      </c>
      <c r="L14" s="93" t="s">
        <v>804</v>
      </c>
      <c r="M14" s="93" t="s">
        <v>804</v>
      </c>
      <c r="N14" s="93" t="s">
        <v>804</v>
      </c>
      <c r="O14" s="93" t="s">
        <v>804</v>
      </c>
      <c r="P14" s="93" t="s">
        <v>804</v>
      </c>
      <c r="Q14" s="93" t="s">
        <v>804</v>
      </c>
      <c r="R14" s="93" t="s">
        <v>804</v>
      </c>
      <c r="S14" s="93" t="s">
        <v>804</v>
      </c>
      <c r="T14" s="93" t="s">
        <v>804</v>
      </c>
      <c r="U14" s="93" t="s">
        <v>804</v>
      </c>
      <c r="V14" s="93" t="s">
        <v>804</v>
      </c>
      <c r="W14" s="93" t="s">
        <v>804</v>
      </c>
      <c r="X14" s="93" t="s">
        <v>804</v>
      </c>
      <c r="Y14" s="93" t="s">
        <v>804</v>
      </c>
      <c r="Z14" s="93" t="s">
        <v>804</v>
      </c>
      <c r="AA14" s="96">
        <v>2</v>
      </c>
      <c r="AB14" s="94">
        <v>30.303030303030305</v>
      </c>
      <c r="AC14" s="4"/>
      <c r="AD14" s="4"/>
      <c r="AE14" s="4"/>
      <c r="AF14" s="4"/>
      <c r="AG14" s="4"/>
      <c r="AH14" s="4"/>
    </row>
    <row r="15" spans="1:34" ht="15" x14ac:dyDescent="0.25">
      <c r="A15" s="13" t="s">
        <v>59</v>
      </c>
      <c r="B15" s="14" t="s">
        <v>60</v>
      </c>
      <c r="C15" s="14">
        <v>35112</v>
      </c>
      <c r="D15" s="14" t="s">
        <v>61</v>
      </c>
      <c r="E15" s="15">
        <v>3511</v>
      </c>
      <c r="F15" s="14" t="s">
        <v>62</v>
      </c>
      <c r="G15" s="15" t="s">
        <v>62</v>
      </c>
      <c r="H15" s="15">
        <v>21</v>
      </c>
      <c r="I15" s="16">
        <v>350080</v>
      </c>
      <c r="J15" s="17" t="s">
        <v>63</v>
      </c>
      <c r="K15" s="93" t="s">
        <v>804</v>
      </c>
      <c r="L15" s="93" t="s">
        <v>804</v>
      </c>
      <c r="M15" s="93" t="s">
        <v>804</v>
      </c>
      <c r="N15" s="93" t="s">
        <v>804</v>
      </c>
      <c r="O15" s="93" t="s">
        <v>804</v>
      </c>
      <c r="P15" s="93" t="s">
        <v>804</v>
      </c>
      <c r="Q15" s="93" t="s">
        <v>804</v>
      </c>
      <c r="R15" s="93" t="s">
        <v>804</v>
      </c>
      <c r="S15" s="93" t="s">
        <v>804</v>
      </c>
      <c r="T15" s="93" t="s">
        <v>804</v>
      </c>
      <c r="U15" s="93" t="s">
        <v>804</v>
      </c>
      <c r="V15" s="93" t="s">
        <v>804</v>
      </c>
      <c r="W15" s="93" t="s">
        <v>804</v>
      </c>
      <c r="X15" s="93" t="s">
        <v>804</v>
      </c>
      <c r="Y15" s="93" t="s">
        <v>804</v>
      </c>
      <c r="Z15" s="93" t="s">
        <v>804</v>
      </c>
      <c r="AA15" s="93" t="s">
        <v>804</v>
      </c>
      <c r="AB15" s="93" t="s">
        <v>804</v>
      </c>
      <c r="AC15" s="4"/>
      <c r="AD15" s="4"/>
      <c r="AE15" s="4"/>
      <c r="AF15" s="4"/>
      <c r="AG15" s="4"/>
      <c r="AH15" s="4"/>
    </row>
    <row r="16" spans="1:34" ht="15" x14ac:dyDescent="0.25">
      <c r="A16" s="13" t="s">
        <v>64</v>
      </c>
      <c r="B16" s="14" t="s">
        <v>65</v>
      </c>
      <c r="C16" s="14">
        <v>35051</v>
      </c>
      <c r="D16" s="14" t="s">
        <v>66</v>
      </c>
      <c r="E16" s="15">
        <v>3505</v>
      </c>
      <c r="F16" s="14" t="s">
        <v>67</v>
      </c>
      <c r="G16" s="15" t="s">
        <v>67</v>
      </c>
      <c r="H16" s="15">
        <v>14</v>
      </c>
      <c r="I16" s="16">
        <v>350090</v>
      </c>
      <c r="J16" s="17" t="s">
        <v>68</v>
      </c>
      <c r="K16" s="93" t="s">
        <v>804</v>
      </c>
      <c r="L16" s="93" t="s">
        <v>804</v>
      </c>
      <c r="M16" s="91">
        <v>1</v>
      </c>
      <c r="N16" s="97">
        <v>17.241379310344826</v>
      </c>
      <c r="O16" s="93" t="s">
        <v>804</v>
      </c>
      <c r="P16" s="93" t="s">
        <v>804</v>
      </c>
      <c r="Q16" s="93" t="s">
        <v>804</v>
      </c>
      <c r="R16" s="93" t="s">
        <v>804</v>
      </c>
      <c r="S16" s="93" t="s">
        <v>804</v>
      </c>
      <c r="T16" s="93" t="s">
        <v>804</v>
      </c>
      <c r="U16" s="93" t="s">
        <v>804</v>
      </c>
      <c r="V16" s="93" t="s">
        <v>804</v>
      </c>
      <c r="W16" s="93" t="s">
        <v>804</v>
      </c>
      <c r="X16" s="93" t="s">
        <v>804</v>
      </c>
      <c r="Y16" s="96">
        <v>1</v>
      </c>
      <c r="Z16" s="94">
        <v>21.276595744680851</v>
      </c>
      <c r="AA16" s="93" t="s">
        <v>804</v>
      </c>
      <c r="AB16" s="93" t="s">
        <v>804</v>
      </c>
      <c r="AC16" s="4"/>
      <c r="AD16" s="4"/>
      <c r="AE16" s="4"/>
      <c r="AF16" s="4"/>
      <c r="AG16" s="4"/>
      <c r="AH16" s="4"/>
    </row>
    <row r="17" spans="1:34" ht="15" x14ac:dyDescent="0.25">
      <c r="A17" s="13" t="s">
        <v>64</v>
      </c>
      <c r="B17" s="14" t="s">
        <v>65</v>
      </c>
      <c r="C17" s="14">
        <v>35133</v>
      </c>
      <c r="D17" s="14" t="s">
        <v>69</v>
      </c>
      <c r="E17" s="15">
        <v>3513</v>
      </c>
      <c r="F17" s="14" t="s">
        <v>70</v>
      </c>
      <c r="G17" s="15" t="s">
        <v>71</v>
      </c>
      <c r="H17" s="15">
        <v>24</v>
      </c>
      <c r="I17" s="16">
        <v>350100</v>
      </c>
      <c r="J17" s="17" t="s">
        <v>72</v>
      </c>
      <c r="K17" s="93" t="s">
        <v>804</v>
      </c>
      <c r="L17" s="93" t="s">
        <v>804</v>
      </c>
      <c r="M17" s="93" t="s">
        <v>804</v>
      </c>
      <c r="N17" s="93" t="s">
        <v>804</v>
      </c>
      <c r="O17" s="93" t="s">
        <v>804</v>
      </c>
      <c r="P17" s="93" t="s">
        <v>804</v>
      </c>
      <c r="Q17" s="93" t="s">
        <v>804</v>
      </c>
      <c r="R17" s="93" t="s">
        <v>804</v>
      </c>
      <c r="S17" s="93" t="s">
        <v>804</v>
      </c>
      <c r="T17" s="93" t="s">
        <v>804</v>
      </c>
      <c r="U17" s="93" t="s">
        <v>804</v>
      </c>
      <c r="V17" s="93" t="s">
        <v>804</v>
      </c>
      <c r="W17" s="93" t="s">
        <v>804</v>
      </c>
      <c r="X17" s="93" t="s">
        <v>804</v>
      </c>
      <c r="Y17" s="93" t="s">
        <v>804</v>
      </c>
      <c r="Z17" s="93" t="s">
        <v>804</v>
      </c>
      <c r="AA17" s="93" t="s">
        <v>804</v>
      </c>
      <c r="AB17" s="93" t="s">
        <v>804</v>
      </c>
      <c r="AC17" s="4"/>
      <c r="AD17" s="4"/>
      <c r="AE17" s="4"/>
      <c r="AF17" s="4"/>
      <c r="AG17" s="4"/>
      <c r="AH17" s="4"/>
    </row>
    <row r="18" spans="1:34" ht="15" x14ac:dyDescent="0.25">
      <c r="A18" s="13" t="s">
        <v>25</v>
      </c>
      <c r="B18" s="14" t="s">
        <v>26</v>
      </c>
      <c r="C18" s="14">
        <v>35023</v>
      </c>
      <c r="D18" s="14" t="s">
        <v>73</v>
      </c>
      <c r="E18" s="15">
        <v>3502</v>
      </c>
      <c r="F18" s="14" t="s">
        <v>74</v>
      </c>
      <c r="G18" s="15" t="s">
        <v>75</v>
      </c>
      <c r="H18" s="15">
        <v>11</v>
      </c>
      <c r="I18" s="16">
        <v>350110</v>
      </c>
      <c r="J18" s="17" t="s">
        <v>76</v>
      </c>
      <c r="K18" s="93" t="s">
        <v>804</v>
      </c>
      <c r="L18" s="93" t="s">
        <v>804</v>
      </c>
      <c r="M18" s="93" t="s">
        <v>804</v>
      </c>
      <c r="N18" s="93" t="s">
        <v>804</v>
      </c>
      <c r="O18" s="93" t="s">
        <v>804</v>
      </c>
      <c r="P18" s="93" t="s">
        <v>804</v>
      </c>
      <c r="Q18" s="93" t="s">
        <v>804</v>
      </c>
      <c r="R18" s="93" t="s">
        <v>804</v>
      </c>
      <c r="S18" s="93" t="s">
        <v>804</v>
      </c>
      <c r="T18" s="93" t="s">
        <v>804</v>
      </c>
      <c r="U18" s="93" t="s">
        <v>804</v>
      </c>
      <c r="V18" s="93" t="s">
        <v>804</v>
      </c>
      <c r="W18" s="93" t="s">
        <v>804</v>
      </c>
      <c r="X18" s="93" t="s">
        <v>804</v>
      </c>
      <c r="Y18" s="93" t="s">
        <v>804</v>
      </c>
      <c r="Z18" s="93" t="s">
        <v>804</v>
      </c>
      <c r="AA18" s="93" t="s">
        <v>804</v>
      </c>
      <c r="AB18" s="93" t="s">
        <v>804</v>
      </c>
      <c r="AC18" s="4"/>
      <c r="AD18" s="4"/>
      <c r="AE18" s="4"/>
      <c r="AF18" s="4"/>
      <c r="AG18" s="4"/>
      <c r="AH18" s="4"/>
    </row>
    <row r="19" spans="1:34" ht="15" x14ac:dyDescent="0.25">
      <c r="A19" s="13" t="s">
        <v>54</v>
      </c>
      <c r="B19" s="14" t="s">
        <v>55</v>
      </c>
      <c r="C19" s="14">
        <v>35163</v>
      </c>
      <c r="D19" s="14" t="s">
        <v>57</v>
      </c>
      <c r="E19" s="15">
        <v>3516</v>
      </c>
      <c r="F19" s="14" t="s">
        <v>57</v>
      </c>
      <c r="G19" s="15" t="s">
        <v>57</v>
      </c>
      <c r="H19" s="15">
        <v>31</v>
      </c>
      <c r="I19" s="16">
        <v>350115</v>
      </c>
      <c r="J19" s="17" t="s">
        <v>77</v>
      </c>
      <c r="K19" s="93" t="s">
        <v>804</v>
      </c>
      <c r="L19" s="93" t="s">
        <v>804</v>
      </c>
      <c r="M19" s="93" t="s">
        <v>804</v>
      </c>
      <c r="N19" s="93" t="s">
        <v>804</v>
      </c>
      <c r="O19" s="93" t="s">
        <v>804</v>
      </c>
      <c r="P19" s="93" t="s">
        <v>804</v>
      </c>
      <c r="Q19" s="96">
        <v>1</v>
      </c>
      <c r="R19" s="94">
        <v>4.1322314049586781</v>
      </c>
      <c r="S19" s="93" t="s">
        <v>804</v>
      </c>
      <c r="T19" s="93" t="s">
        <v>804</v>
      </c>
      <c r="U19" s="93" t="s">
        <v>804</v>
      </c>
      <c r="V19" s="93" t="s">
        <v>804</v>
      </c>
      <c r="W19" s="93" t="s">
        <v>804</v>
      </c>
      <c r="X19" s="93" t="s">
        <v>804</v>
      </c>
      <c r="Y19" s="96">
        <v>2</v>
      </c>
      <c r="Z19" s="94">
        <v>8.2987551867219924</v>
      </c>
      <c r="AA19" s="93" t="s">
        <v>804</v>
      </c>
      <c r="AB19" s="93" t="s">
        <v>804</v>
      </c>
      <c r="AC19" s="4"/>
      <c r="AD19" s="4"/>
      <c r="AE19" s="4"/>
      <c r="AF19" s="4"/>
      <c r="AG19" s="4"/>
      <c r="AH19" s="4"/>
    </row>
    <row r="20" spans="1:34" ht="15" x14ac:dyDescent="0.25">
      <c r="A20" s="13" t="s">
        <v>25</v>
      </c>
      <c r="B20" s="14" t="s">
        <v>26</v>
      </c>
      <c r="C20" s="14">
        <v>35157</v>
      </c>
      <c r="D20" s="14" t="s">
        <v>78</v>
      </c>
      <c r="E20" s="15">
        <v>3515</v>
      </c>
      <c r="F20" s="14" t="s">
        <v>28</v>
      </c>
      <c r="G20" s="15" t="s">
        <v>29</v>
      </c>
      <c r="H20" s="15">
        <v>29</v>
      </c>
      <c r="I20" s="16">
        <v>350120</v>
      </c>
      <c r="J20" s="17" t="s">
        <v>79</v>
      </c>
      <c r="K20" s="93" t="s">
        <v>804</v>
      </c>
      <c r="L20" s="93" t="s">
        <v>804</v>
      </c>
      <c r="M20" s="93" t="s">
        <v>804</v>
      </c>
      <c r="N20" s="93" t="s">
        <v>804</v>
      </c>
      <c r="O20" s="93" t="s">
        <v>804</v>
      </c>
      <c r="P20" s="93" t="s">
        <v>804</v>
      </c>
      <c r="Q20" s="93" t="s">
        <v>804</v>
      </c>
      <c r="R20" s="93" t="s">
        <v>804</v>
      </c>
      <c r="S20" s="93" t="s">
        <v>804</v>
      </c>
      <c r="T20" s="93" t="s">
        <v>804</v>
      </c>
      <c r="U20" s="93" t="s">
        <v>804</v>
      </c>
      <c r="V20" s="93" t="s">
        <v>804</v>
      </c>
      <c r="W20" s="96">
        <v>1</v>
      </c>
      <c r="X20" s="94">
        <v>30.303030303030305</v>
      </c>
      <c r="Y20" s="93" t="s">
        <v>804</v>
      </c>
      <c r="Z20" s="93" t="s">
        <v>804</v>
      </c>
      <c r="AA20" s="93" t="s">
        <v>804</v>
      </c>
      <c r="AB20" s="93" t="s">
        <v>804</v>
      </c>
      <c r="AC20" s="4"/>
      <c r="AD20" s="4"/>
      <c r="AE20" s="4"/>
      <c r="AF20" s="4"/>
      <c r="AG20" s="4"/>
      <c r="AH20" s="4"/>
    </row>
    <row r="21" spans="1:34" ht="15" x14ac:dyDescent="0.25">
      <c r="A21" s="13" t="s">
        <v>59</v>
      </c>
      <c r="B21" s="14" t="s">
        <v>60</v>
      </c>
      <c r="C21" s="14">
        <v>35112</v>
      </c>
      <c r="D21" s="14" t="s">
        <v>61</v>
      </c>
      <c r="E21" s="15">
        <v>3511</v>
      </c>
      <c r="F21" s="14" t="s">
        <v>62</v>
      </c>
      <c r="G21" s="15" t="s">
        <v>62</v>
      </c>
      <c r="H21" s="15">
        <v>21</v>
      </c>
      <c r="I21" s="16">
        <v>350130</v>
      </c>
      <c r="J21" s="17" t="s">
        <v>80</v>
      </c>
      <c r="K21" s="93" t="s">
        <v>804</v>
      </c>
      <c r="L21" s="93" t="s">
        <v>804</v>
      </c>
      <c r="M21" s="93" t="s">
        <v>804</v>
      </c>
      <c r="N21" s="93" t="s">
        <v>804</v>
      </c>
      <c r="O21" s="93" t="s">
        <v>804</v>
      </c>
      <c r="P21" s="93" t="s">
        <v>804</v>
      </c>
      <c r="Q21" s="93" t="s">
        <v>804</v>
      </c>
      <c r="R21" s="93" t="s">
        <v>804</v>
      </c>
      <c r="S21" s="93" t="s">
        <v>804</v>
      </c>
      <c r="T21" s="93" t="s">
        <v>804</v>
      </c>
      <c r="U21" s="93" t="s">
        <v>804</v>
      </c>
      <c r="V21" s="93" t="s">
        <v>804</v>
      </c>
      <c r="W21" s="93" t="s">
        <v>804</v>
      </c>
      <c r="X21" s="93" t="s">
        <v>804</v>
      </c>
      <c r="Y21" s="93" t="s">
        <v>804</v>
      </c>
      <c r="Z21" s="93" t="s">
        <v>804</v>
      </c>
      <c r="AA21" s="93" t="s">
        <v>804</v>
      </c>
      <c r="AB21" s="93" t="s">
        <v>804</v>
      </c>
      <c r="AC21" s="4"/>
      <c r="AD21" s="4"/>
      <c r="AE21" s="4"/>
      <c r="AF21" s="4"/>
      <c r="AG21" s="4"/>
      <c r="AH21" s="4"/>
    </row>
    <row r="22" spans="1:34" ht="15" x14ac:dyDescent="0.25">
      <c r="A22" s="13" t="s">
        <v>19</v>
      </c>
      <c r="B22" s="14" t="s">
        <v>20</v>
      </c>
      <c r="C22" s="14">
        <v>35093</v>
      </c>
      <c r="D22" s="14" t="s">
        <v>22</v>
      </c>
      <c r="E22" s="15">
        <v>3509</v>
      </c>
      <c r="F22" s="14" t="s">
        <v>22</v>
      </c>
      <c r="G22" s="15" t="s">
        <v>23</v>
      </c>
      <c r="H22" s="15">
        <v>19</v>
      </c>
      <c r="I22" s="16">
        <v>350140</v>
      </c>
      <c r="J22" s="17" t="s">
        <v>81</v>
      </c>
      <c r="K22" s="93" t="s">
        <v>804</v>
      </c>
      <c r="L22" s="93" t="s">
        <v>804</v>
      </c>
      <c r="M22" s="93" t="s">
        <v>804</v>
      </c>
      <c r="N22" s="93" t="s">
        <v>804</v>
      </c>
      <c r="O22" s="93" t="s">
        <v>804</v>
      </c>
      <c r="P22" s="93" t="s">
        <v>804</v>
      </c>
      <c r="Q22" s="93" t="s">
        <v>804</v>
      </c>
      <c r="R22" s="93" t="s">
        <v>804</v>
      </c>
      <c r="S22" s="93" t="s">
        <v>804</v>
      </c>
      <c r="T22" s="93" t="s">
        <v>804</v>
      </c>
      <c r="U22" s="96">
        <v>1</v>
      </c>
      <c r="V22" s="94">
        <v>20</v>
      </c>
      <c r="W22" s="93" t="s">
        <v>804</v>
      </c>
      <c r="X22" s="93" t="s">
        <v>804</v>
      </c>
      <c r="Y22" s="93" t="s">
        <v>804</v>
      </c>
      <c r="Z22" s="93" t="s">
        <v>804</v>
      </c>
      <c r="AA22" s="93" t="s">
        <v>804</v>
      </c>
      <c r="AB22" s="93" t="s">
        <v>804</v>
      </c>
      <c r="AC22" s="4"/>
      <c r="AD22" s="4"/>
      <c r="AE22" s="4"/>
      <c r="AF22" s="4"/>
      <c r="AG22" s="4"/>
      <c r="AH22" s="4"/>
    </row>
    <row r="23" spans="1:34" ht="15" x14ac:dyDescent="0.25">
      <c r="A23" s="13" t="s">
        <v>19</v>
      </c>
      <c r="B23" s="14" t="s">
        <v>20</v>
      </c>
      <c r="C23" s="14">
        <v>35093</v>
      </c>
      <c r="D23" s="14" t="s">
        <v>22</v>
      </c>
      <c r="E23" s="15">
        <v>3509</v>
      </c>
      <c r="F23" s="14" t="s">
        <v>22</v>
      </c>
      <c r="G23" s="15" t="s">
        <v>23</v>
      </c>
      <c r="H23" s="15">
        <v>19</v>
      </c>
      <c r="I23" s="16">
        <v>350150</v>
      </c>
      <c r="J23" s="17" t="s">
        <v>82</v>
      </c>
      <c r="K23" s="93" t="s">
        <v>804</v>
      </c>
      <c r="L23" s="93" t="s">
        <v>804</v>
      </c>
      <c r="M23" s="93" t="s">
        <v>804</v>
      </c>
      <c r="N23" s="93" t="s">
        <v>804</v>
      </c>
      <c r="O23" s="93" t="s">
        <v>804</v>
      </c>
      <c r="P23" s="93" t="s">
        <v>804</v>
      </c>
      <c r="Q23" s="93" t="s">
        <v>804</v>
      </c>
      <c r="R23" s="93" t="s">
        <v>804</v>
      </c>
      <c r="S23" s="93" t="s">
        <v>804</v>
      </c>
      <c r="T23" s="93" t="s">
        <v>804</v>
      </c>
      <c r="U23" s="93" t="s">
        <v>804</v>
      </c>
      <c r="V23" s="93" t="s">
        <v>804</v>
      </c>
      <c r="W23" s="93" t="s">
        <v>804</v>
      </c>
      <c r="X23" s="93" t="s">
        <v>804</v>
      </c>
      <c r="Y23" s="93" t="s">
        <v>804</v>
      </c>
      <c r="Z23" s="93" t="s">
        <v>804</v>
      </c>
      <c r="AA23" s="96">
        <v>1</v>
      </c>
      <c r="AB23" s="94">
        <v>24.390243902439025</v>
      </c>
      <c r="AC23" s="4"/>
      <c r="AD23" s="4"/>
      <c r="AE23" s="4"/>
      <c r="AF23" s="4"/>
      <c r="AG23" s="4"/>
      <c r="AH23" s="4"/>
    </row>
    <row r="24" spans="1:34" s="6" customFormat="1" ht="15" x14ac:dyDescent="0.25">
      <c r="A24" s="18" t="s">
        <v>31</v>
      </c>
      <c r="B24" s="19" t="s">
        <v>32</v>
      </c>
      <c r="C24" s="19">
        <v>35072</v>
      </c>
      <c r="D24" s="19" t="s">
        <v>83</v>
      </c>
      <c r="E24" s="20">
        <v>3507</v>
      </c>
      <c r="F24" s="19" t="s">
        <v>39</v>
      </c>
      <c r="G24" s="20" t="s">
        <v>39</v>
      </c>
      <c r="H24" s="20">
        <v>17</v>
      </c>
      <c r="I24" s="21">
        <v>350160</v>
      </c>
      <c r="J24" s="22" t="s">
        <v>84</v>
      </c>
      <c r="K24" s="91">
        <v>11</v>
      </c>
      <c r="L24" s="97">
        <v>4.3495452748121792</v>
      </c>
      <c r="M24" s="91">
        <v>2</v>
      </c>
      <c r="N24" s="97">
        <v>0.76923076923076927</v>
      </c>
      <c r="O24" s="91">
        <v>6</v>
      </c>
      <c r="P24" s="94">
        <v>2.3847376788553256</v>
      </c>
      <c r="Q24" s="96">
        <v>4</v>
      </c>
      <c r="R24" s="94">
        <v>1.5384615384615385</v>
      </c>
      <c r="S24" s="96">
        <v>6</v>
      </c>
      <c r="T24" s="94">
        <v>2.356637863315004</v>
      </c>
      <c r="U24" s="96">
        <v>13</v>
      </c>
      <c r="V24" s="94">
        <v>4.7238372093023253</v>
      </c>
      <c r="W24" s="96">
        <v>13</v>
      </c>
      <c r="X24" s="94">
        <v>4.9112202493388741</v>
      </c>
      <c r="Y24" s="96">
        <v>35</v>
      </c>
      <c r="Z24" s="94">
        <v>13.011152416356877</v>
      </c>
      <c r="AA24" s="96">
        <v>24</v>
      </c>
      <c r="AB24" s="94">
        <v>8.3945435466946492</v>
      </c>
      <c r="AC24" s="52"/>
      <c r="AD24" s="52"/>
      <c r="AE24" s="52"/>
      <c r="AF24" s="52"/>
      <c r="AG24" s="52"/>
      <c r="AH24" s="52"/>
    </row>
    <row r="25" spans="1:34" ht="15" x14ac:dyDescent="0.25">
      <c r="A25" s="13" t="s">
        <v>64</v>
      </c>
      <c r="B25" s="14" t="s">
        <v>65</v>
      </c>
      <c r="C25" s="14">
        <v>35031</v>
      </c>
      <c r="D25" s="14" t="s">
        <v>85</v>
      </c>
      <c r="E25" s="15">
        <v>3503</v>
      </c>
      <c r="F25" s="14" t="s">
        <v>86</v>
      </c>
      <c r="G25" s="15" t="s">
        <v>86</v>
      </c>
      <c r="H25" s="15">
        <v>12</v>
      </c>
      <c r="I25" s="16">
        <v>350170</v>
      </c>
      <c r="J25" s="17" t="s">
        <v>87</v>
      </c>
      <c r="K25" s="93" t="s">
        <v>804</v>
      </c>
      <c r="L25" s="93" t="s">
        <v>804</v>
      </c>
      <c r="M25" s="91">
        <v>2</v>
      </c>
      <c r="N25" s="97">
        <v>3.6231884057971016</v>
      </c>
      <c r="O25" s="91">
        <v>2</v>
      </c>
      <c r="P25" s="94">
        <v>3.6764705882352939</v>
      </c>
      <c r="Q25" s="96">
        <v>3</v>
      </c>
      <c r="R25" s="94">
        <v>5.3380782918149468</v>
      </c>
      <c r="S25" s="96">
        <v>2</v>
      </c>
      <c r="T25" s="94">
        <v>4.1322314049586781</v>
      </c>
      <c r="U25" s="96">
        <v>3</v>
      </c>
      <c r="V25" s="94">
        <v>5.3380782918149468</v>
      </c>
      <c r="W25" s="96">
        <v>7</v>
      </c>
      <c r="X25" s="94">
        <v>12.987012987012989</v>
      </c>
      <c r="Y25" s="96">
        <v>4</v>
      </c>
      <c r="Z25" s="94">
        <v>7.1047957371225579</v>
      </c>
      <c r="AA25" s="96">
        <v>9</v>
      </c>
      <c r="AB25" s="94">
        <v>16.791044776119403</v>
      </c>
      <c r="AC25" s="4"/>
      <c r="AD25" s="4"/>
      <c r="AE25" s="4"/>
      <c r="AF25" s="4"/>
      <c r="AG25" s="4"/>
      <c r="AH25" s="4"/>
    </row>
    <row r="26" spans="1:34" ht="15" x14ac:dyDescent="0.25">
      <c r="A26" s="13" t="s">
        <v>25</v>
      </c>
      <c r="B26" s="14" t="s">
        <v>26</v>
      </c>
      <c r="C26" s="14">
        <v>35157</v>
      </c>
      <c r="D26" s="14" t="s">
        <v>78</v>
      </c>
      <c r="E26" s="15">
        <v>3515</v>
      </c>
      <c r="F26" s="14" t="s">
        <v>28</v>
      </c>
      <c r="G26" s="15" t="s">
        <v>29</v>
      </c>
      <c r="H26" s="15">
        <v>29</v>
      </c>
      <c r="I26" s="16">
        <v>350180</v>
      </c>
      <c r="J26" s="17" t="s">
        <v>88</v>
      </c>
      <c r="K26" s="93" t="s">
        <v>804</v>
      </c>
      <c r="L26" s="93" t="s">
        <v>804</v>
      </c>
      <c r="M26" s="93" t="s">
        <v>804</v>
      </c>
      <c r="N26" s="93" t="s">
        <v>804</v>
      </c>
      <c r="O26" s="93" t="s">
        <v>804</v>
      </c>
      <c r="P26" s="93" t="s">
        <v>804</v>
      </c>
      <c r="Q26" s="93" t="s">
        <v>804</v>
      </c>
      <c r="R26" s="93" t="s">
        <v>804</v>
      </c>
      <c r="S26" s="93" t="s">
        <v>804</v>
      </c>
      <c r="T26" s="93" t="s">
        <v>804</v>
      </c>
      <c r="U26" s="96">
        <v>1</v>
      </c>
      <c r="V26" s="94">
        <v>14.925373134328359</v>
      </c>
      <c r="W26" s="93" t="s">
        <v>804</v>
      </c>
      <c r="X26" s="93" t="s">
        <v>804</v>
      </c>
      <c r="Y26" s="93" t="s">
        <v>804</v>
      </c>
      <c r="Z26" s="93" t="s">
        <v>804</v>
      </c>
      <c r="AA26" s="96">
        <v>2</v>
      </c>
      <c r="AB26" s="94">
        <v>33.898305084745765</v>
      </c>
      <c r="AC26" s="4"/>
      <c r="AD26" s="4"/>
      <c r="AE26" s="4"/>
      <c r="AF26" s="4"/>
      <c r="AG26" s="4"/>
      <c r="AH26" s="4"/>
    </row>
    <row r="27" spans="1:34" ht="15" x14ac:dyDescent="0.25">
      <c r="A27" s="13" t="s">
        <v>31</v>
      </c>
      <c r="B27" s="14" t="s">
        <v>32</v>
      </c>
      <c r="C27" s="14">
        <v>35074</v>
      </c>
      <c r="D27" s="14" t="s">
        <v>38</v>
      </c>
      <c r="E27" s="15">
        <v>3507</v>
      </c>
      <c r="F27" s="14" t="s">
        <v>39</v>
      </c>
      <c r="G27" s="15" t="s">
        <v>39</v>
      </c>
      <c r="H27" s="15">
        <v>17</v>
      </c>
      <c r="I27" s="16">
        <v>350190</v>
      </c>
      <c r="J27" s="17" t="s">
        <v>89</v>
      </c>
      <c r="K27" s="91">
        <v>1</v>
      </c>
      <c r="L27" s="97">
        <v>1.4471780028943559</v>
      </c>
      <c r="M27" s="93" t="s">
        <v>804</v>
      </c>
      <c r="N27" s="93" t="s">
        <v>804</v>
      </c>
      <c r="O27" s="91">
        <v>1</v>
      </c>
      <c r="P27" s="94">
        <v>1.3003901170351106</v>
      </c>
      <c r="Q27" s="96">
        <v>2</v>
      </c>
      <c r="R27" s="94">
        <v>2.7434842249657061</v>
      </c>
      <c r="S27" s="96">
        <v>1</v>
      </c>
      <c r="T27" s="94">
        <v>1.2658227848101267</v>
      </c>
      <c r="U27" s="96">
        <v>2</v>
      </c>
      <c r="V27" s="94">
        <v>2.512562814070352</v>
      </c>
      <c r="W27" s="93" t="s">
        <v>804</v>
      </c>
      <c r="X27" s="93" t="s">
        <v>804</v>
      </c>
      <c r="Y27" s="96">
        <v>3</v>
      </c>
      <c r="Z27" s="94">
        <v>3.4883720930232558</v>
      </c>
      <c r="AA27" s="96">
        <v>5</v>
      </c>
      <c r="AB27" s="94">
        <v>5.6433408577878108</v>
      </c>
      <c r="AC27" s="4"/>
      <c r="AD27" s="4"/>
      <c r="AE27" s="4"/>
      <c r="AF27" s="4"/>
      <c r="AG27" s="4"/>
      <c r="AH27" s="4"/>
    </row>
    <row r="28" spans="1:34" ht="15" x14ac:dyDescent="0.25">
      <c r="A28" s="13" t="s">
        <v>49</v>
      </c>
      <c r="B28" s="14" t="s">
        <v>50</v>
      </c>
      <c r="C28" s="14">
        <v>35104</v>
      </c>
      <c r="D28" s="14" t="s">
        <v>90</v>
      </c>
      <c r="E28" s="15">
        <v>3510</v>
      </c>
      <c r="F28" s="14" t="s">
        <v>51</v>
      </c>
      <c r="G28" s="15" t="s">
        <v>51</v>
      </c>
      <c r="H28" s="15">
        <v>20</v>
      </c>
      <c r="I28" s="16">
        <v>350200</v>
      </c>
      <c r="J28" s="17" t="s">
        <v>91</v>
      </c>
      <c r="K28" s="93" t="s">
        <v>804</v>
      </c>
      <c r="L28" s="93" t="s">
        <v>804</v>
      </c>
      <c r="M28" s="93" t="s">
        <v>804</v>
      </c>
      <c r="N28" s="93" t="s">
        <v>804</v>
      </c>
      <c r="O28" s="93" t="s">
        <v>804</v>
      </c>
      <c r="P28" s="93" t="s">
        <v>804</v>
      </c>
      <c r="Q28" s="93" t="s">
        <v>804</v>
      </c>
      <c r="R28" s="93" t="s">
        <v>804</v>
      </c>
      <c r="S28" s="93" t="s">
        <v>804</v>
      </c>
      <c r="T28" s="93" t="s">
        <v>804</v>
      </c>
      <c r="U28" s="93" t="s">
        <v>804</v>
      </c>
      <c r="V28" s="93" t="s">
        <v>804</v>
      </c>
      <c r="W28" s="93" t="s">
        <v>804</v>
      </c>
      <c r="X28" s="93" t="s">
        <v>804</v>
      </c>
      <c r="Y28" s="93" t="s">
        <v>804</v>
      </c>
      <c r="Z28" s="93" t="s">
        <v>804</v>
      </c>
      <c r="AA28" s="93" t="s">
        <v>804</v>
      </c>
      <c r="AB28" s="93" t="s">
        <v>804</v>
      </c>
      <c r="AC28" s="4"/>
      <c r="AD28" s="4"/>
      <c r="AE28" s="4"/>
      <c r="AF28" s="4"/>
      <c r="AG28" s="4"/>
      <c r="AH28" s="4"/>
    </row>
    <row r="29" spans="1:34" ht="15" x14ac:dyDescent="0.25">
      <c r="A29" s="13" t="s">
        <v>25</v>
      </c>
      <c r="B29" s="14" t="s">
        <v>26</v>
      </c>
      <c r="C29" s="14">
        <v>35022</v>
      </c>
      <c r="D29" s="14" t="s">
        <v>92</v>
      </c>
      <c r="E29" s="15">
        <v>3502</v>
      </c>
      <c r="F29" s="14" t="s">
        <v>74</v>
      </c>
      <c r="G29" s="15" t="s">
        <v>75</v>
      </c>
      <c r="H29" s="15">
        <v>11</v>
      </c>
      <c r="I29" s="16">
        <v>350210</v>
      </c>
      <c r="J29" s="17" t="s">
        <v>93</v>
      </c>
      <c r="K29" s="91">
        <v>1</v>
      </c>
      <c r="L29" s="97">
        <v>1.5873015873015872</v>
      </c>
      <c r="M29" s="91">
        <v>1</v>
      </c>
      <c r="N29" s="97">
        <v>1.5060240963855422</v>
      </c>
      <c r="O29" s="93" t="s">
        <v>804</v>
      </c>
      <c r="P29" s="93" t="s">
        <v>804</v>
      </c>
      <c r="Q29" s="93" t="s">
        <v>804</v>
      </c>
      <c r="R29" s="93" t="s">
        <v>804</v>
      </c>
      <c r="S29" s="96">
        <v>2</v>
      </c>
      <c r="T29" s="94">
        <v>2.9498525073746311</v>
      </c>
      <c r="U29" s="96">
        <v>2</v>
      </c>
      <c r="V29" s="94">
        <v>2.7548209366391188</v>
      </c>
      <c r="W29" s="96">
        <v>4</v>
      </c>
      <c r="X29" s="94">
        <v>5.5710306406685239</v>
      </c>
      <c r="Y29" s="96">
        <v>10</v>
      </c>
      <c r="Z29" s="94">
        <v>13.927576601671309</v>
      </c>
      <c r="AA29" s="96">
        <v>10</v>
      </c>
      <c r="AB29" s="94">
        <v>13.458950201884253</v>
      </c>
      <c r="AC29" s="4"/>
      <c r="AD29" s="4"/>
      <c r="AE29" s="4"/>
      <c r="AF29" s="4"/>
      <c r="AG29" s="4"/>
      <c r="AH29" s="4"/>
    </row>
    <row r="30" spans="1:34" ht="15" x14ac:dyDescent="0.25">
      <c r="A30" s="13" t="s">
        <v>54</v>
      </c>
      <c r="B30" s="14" t="s">
        <v>55</v>
      </c>
      <c r="C30" s="14">
        <v>35161</v>
      </c>
      <c r="D30" s="14" t="s">
        <v>56</v>
      </c>
      <c r="E30" s="15">
        <v>3516</v>
      </c>
      <c r="F30" s="14" t="s">
        <v>57</v>
      </c>
      <c r="G30" s="15" t="s">
        <v>57</v>
      </c>
      <c r="H30" s="15">
        <v>31</v>
      </c>
      <c r="I30" s="16">
        <v>350220</v>
      </c>
      <c r="J30" s="17" t="s">
        <v>94</v>
      </c>
      <c r="K30" s="93" t="s">
        <v>804</v>
      </c>
      <c r="L30" s="93" t="s">
        <v>804</v>
      </c>
      <c r="M30" s="93" t="s">
        <v>804</v>
      </c>
      <c r="N30" s="93" t="s">
        <v>804</v>
      </c>
      <c r="O30" s="93" t="s">
        <v>804</v>
      </c>
      <c r="P30" s="93" t="s">
        <v>804</v>
      </c>
      <c r="Q30" s="96">
        <v>3</v>
      </c>
      <c r="R30" s="94">
        <v>10</v>
      </c>
      <c r="S30" s="93" t="s">
        <v>804</v>
      </c>
      <c r="T30" s="93" t="s">
        <v>804</v>
      </c>
      <c r="U30" s="96">
        <v>1</v>
      </c>
      <c r="V30" s="94">
        <v>3.2573289902280131</v>
      </c>
      <c r="W30" s="96">
        <v>1</v>
      </c>
      <c r="X30" s="94">
        <v>3.3333333333333335</v>
      </c>
      <c r="Y30" s="96">
        <v>3</v>
      </c>
      <c r="Z30" s="94">
        <v>9.1185410334346493</v>
      </c>
      <c r="AA30" s="96">
        <v>2</v>
      </c>
      <c r="AB30" s="94">
        <v>5.8823529411764701</v>
      </c>
      <c r="AC30" s="4"/>
      <c r="AD30" s="4"/>
      <c r="AE30" s="4"/>
      <c r="AF30" s="4"/>
      <c r="AG30" s="4"/>
      <c r="AH30" s="4"/>
    </row>
    <row r="31" spans="1:34" ht="15" x14ac:dyDescent="0.25">
      <c r="A31" s="13" t="s">
        <v>42</v>
      </c>
      <c r="B31" s="14" t="s">
        <v>43</v>
      </c>
      <c r="C31" s="14">
        <v>35063</v>
      </c>
      <c r="D31" s="14" t="s">
        <v>95</v>
      </c>
      <c r="E31" s="15">
        <v>3506</v>
      </c>
      <c r="F31" s="14" t="s">
        <v>45</v>
      </c>
      <c r="G31" s="15" t="s">
        <v>46</v>
      </c>
      <c r="H31" s="15">
        <v>16</v>
      </c>
      <c r="I31" s="16">
        <v>350230</v>
      </c>
      <c r="J31" s="17" t="s">
        <v>96</v>
      </c>
      <c r="K31" s="93" t="s">
        <v>804</v>
      </c>
      <c r="L31" s="93" t="s">
        <v>804</v>
      </c>
      <c r="M31" s="91">
        <v>2</v>
      </c>
      <c r="N31" s="97">
        <v>22.471910112359549</v>
      </c>
      <c r="O31" s="93" t="s">
        <v>804</v>
      </c>
      <c r="P31" s="93" t="s">
        <v>804</v>
      </c>
      <c r="Q31" s="96">
        <v>1</v>
      </c>
      <c r="R31" s="94">
        <v>15.873015873015872</v>
      </c>
      <c r="S31" s="96">
        <v>1</v>
      </c>
      <c r="T31" s="94">
        <v>11.494252873563218</v>
      </c>
      <c r="U31" s="96">
        <v>1</v>
      </c>
      <c r="V31" s="94">
        <v>10.989010989010989</v>
      </c>
      <c r="W31" s="93" t="s">
        <v>804</v>
      </c>
      <c r="X31" s="93" t="s">
        <v>804</v>
      </c>
      <c r="Y31" s="96">
        <v>3</v>
      </c>
      <c r="Z31" s="94">
        <v>32.258064516129032</v>
      </c>
      <c r="AA31" s="96">
        <v>1</v>
      </c>
      <c r="AB31" s="94">
        <v>14.925373134328359</v>
      </c>
      <c r="AC31" s="4"/>
      <c r="AD31" s="4"/>
      <c r="AE31" s="4"/>
      <c r="AF31" s="4"/>
      <c r="AG31" s="4"/>
      <c r="AH31" s="4"/>
    </row>
    <row r="32" spans="1:34" ht="15" x14ac:dyDescent="0.25">
      <c r="A32" s="13" t="s">
        <v>59</v>
      </c>
      <c r="B32" s="14" t="s">
        <v>60</v>
      </c>
      <c r="C32" s="14">
        <v>35112</v>
      </c>
      <c r="D32" s="14" t="s">
        <v>61</v>
      </c>
      <c r="E32" s="15">
        <v>3511</v>
      </c>
      <c r="F32" s="14" t="s">
        <v>62</v>
      </c>
      <c r="G32" s="15" t="s">
        <v>62</v>
      </c>
      <c r="H32" s="15">
        <v>21</v>
      </c>
      <c r="I32" s="16">
        <v>350240</v>
      </c>
      <c r="J32" s="17" t="s">
        <v>97</v>
      </c>
      <c r="K32" s="93" t="s">
        <v>804</v>
      </c>
      <c r="L32" s="93" t="s">
        <v>804</v>
      </c>
      <c r="M32" s="93" t="s">
        <v>804</v>
      </c>
      <c r="N32" s="93" t="s">
        <v>804</v>
      </c>
      <c r="O32" s="93" t="s">
        <v>804</v>
      </c>
      <c r="P32" s="93" t="s">
        <v>804</v>
      </c>
      <c r="Q32" s="93" t="s">
        <v>804</v>
      </c>
      <c r="R32" s="93" t="s">
        <v>804</v>
      </c>
      <c r="S32" s="93" t="s">
        <v>804</v>
      </c>
      <c r="T32" s="93" t="s">
        <v>804</v>
      </c>
      <c r="U32" s="93" t="s">
        <v>804</v>
      </c>
      <c r="V32" s="93" t="s">
        <v>804</v>
      </c>
      <c r="W32" s="93" t="s">
        <v>804</v>
      </c>
      <c r="X32" s="93" t="s">
        <v>804</v>
      </c>
      <c r="Y32" s="93" t="s">
        <v>804</v>
      </c>
      <c r="Z32" s="93" t="s">
        <v>804</v>
      </c>
      <c r="AA32" s="93" t="s">
        <v>804</v>
      </c>
      <c r="AB32" s="93" t="s">
        <v>804</v>
      </c>
      <c r="AC32" s="4"/>
      <c r="AD32" s="4"/>
      <c r="AE32" s="4"/>
      <c r="AF32" s="4"/>
      <c r="AG32" s="4"/>
      <c r="AH32" s="4"/>
    </row>
    <row r="33" spans="1:34" ht="15" x14ac:dyDescent="0.25">
      <c r="A33" s="13" t="s">
        <v>40</v>
      </c>
      <c r="B33" s="14" t="s">
        <v>98</v>
      </c>
      <c r="C33" s="14">
        <v>35172</v>
      </c>
      <c r="D33" s="14" t="s">
        <v>99</v>
      </c>
      <c r="E33" s="15">
        <v>3517</v>
      </c>
      <c r="F33" s="14" t="s">
        <v>100</v>
      </c>
      <c r="G33" s="15" t="s">
        <v>101</v>
      </c>
      <c r="H33" s="15">
        <v>33</v>
      </c>
      <c r="I33" s="16">
        <v>350250</v>
      </c>
      <c r="J33" s="17" t="s">
        <v>102</v>
      </c>
      <c r="K33" s="93" t="s">
        <v>804</v>
      </c>
      <c r="L33" s="93" t="s">
        <v>804</v>
      </c>
      <c r="M33" s="93" t="s">
        <v>804</v>
      </c>
      <c r="N33" s="93" t="s">
        <v>804</v>
      </c>
      <c r="O33" s="91">
        <v>1</v>
      </c>
      <c r="P33" s="94">
        <v>1.941747572815534</v>
      </c>
      <c r="Q33" s="96">
        <v>1</v>
      </c>
      <c r="R33" s="94">
        <v>1.9569471624266144</v>
      </c>
      <c r="S33" s="93" t="s">
        <v>804</v>
      </c>
      <c r="T33" s="93" t="s">
        <v>804</v>
      </c>
      <c r="U33" s="96">
        <v>1</v>
      </c>
      <c r="V33" s="94">
        <v>2.0703933747412009</v>
      </c>
      <c r="W33" s="96">
        <v>6</v>
      </c>
      <c r="X33" s="94">
        <v>11.627906976744185</v>
      </c>
      <c r="Y33" s="96">
        <v>4</v>
      </c>
      <c r="Z33" s="94">
        <v>7.518796992481203</v>
      </c>
      <c r="AA33" s="96">
        <v>5</v>
      </c>
      <c r="AB33" s="94">
        <v>10.416666666666666</v>
      </c>
      <c r="AC33" s="4"/>
      <c r="AD33" s="4"/>
      <c r="AE33" s="4"/>
      <c r="AF33" s="4"/>
      <c r="AG33" s="4"/>
      <c r="AH33" s="4"/>
    </row>
    <row r="34" spans="1:34" ht="15" x14ac:dyDescent="0.25">
      <c r="A34" s="13" t="s">
        <v>25</v>
      </c>
      <c r="B34" s="14" t="s">
        <v>26</v>
      </c>
      <c r="C34" s="14">
        <v>35153</v>
      </c>
      <c r="D34" s="14" t="s">
        <v>103</v>
      </c>
      <c r="E34" s="15">
        <v>3515</v>
      </c>
      <c r="F34" s="14" t="s">
        <v>28</v>
      </c>
      <c r="G34" s="15" t="s">
        <v>103</v>
      </c>
      <c r="H34" s="15">
        <v>30</v>
      </c>
      <c r="I34" s="16">
        <v>350260</v>
      </c>
      <c r="J34" s="17" t="s">
        <v>104</v>
      </c>
      <c r="K34" s="93" t="s">
        <v>804</v>
      </c>
      <c r="L34" s="93" t="s">
        <v>804</v>
      </c>
      <c r="M34" s="93" t="s">
        <v>804</v>
      </c>
      <c r="N34" s="93" t="s">
        <v>804</v>
      </c>
      <c r="O34" s="93" t="s">
        <v>804</v>
      </c>
      <c r="P34" s="93" t="s">
        <v>804</v>
      </c>
      <c r="Q34" s="93" t="s">
        <v>804</v>
      </c>
      <c r="R34" s="93" t="s">
        <v>804</v>
      </c>
      <c r="S34" s="93" t="s">
        <v>804</v>
      </c>
      <c r="T34" s="93" t="s">
        <v>804</v>
      </c>
      <c r="U34" s="93" t="s">
        <v>804</v>
      </c>
      <c r="V34" s="93" t="s">
        <v>804</v>
      </c>
      <c r="W34" s="93" t="s">
        <v>804</v>
      </c>
      <c r="X34" s="93" t="s">
        <v>804</v>
      </c>
      <c r="Y34" s="96">
        <v>1</v>
      </c>
      <c r="Z34" s="94">
        <v>25.641025641025639</v>
      </c>
      <c r="AA34" s="93" t="s">
        <v>804</v>
      </c>
      <c r="AB34" s="93" t="s">
        <v>804</v>
      </c>
      <c r="AC34" s="4"/>
      <c r="AD34" s="4"/>
      <c r="AE34" s="4"/>
      <c r="AF34" s="4"/>
      <c r="AG34" s="4"/>
      <c r="AH34" s="4"/>
    </row>
    <row r="35" spans="1:34" ht="15" x14ac:dyDescent="0.25">
      <c r="A35" s="13" t="s">
        <v>54</v>
      </c>
      <c r="B35" s="14" t="s">
        <v>55</v>
      </c>
      <c r="C35" s="14">
        <v>35162</v>
      </c>
      <c r="D35" s="14" t="s">
        <v>105</v>
      </c>
      <c r="E35" s="15">
        <v>3516</v>
      </c>
      <c r="F35" s="14" t="s">
        <v>57</v>
      </c>
      <c r="G35" s="15" t="s">
        <v>105</v>
      </c>
      <c r="H35" s="15">
        <v>32</v>
      </c>
      <c r="I35" s="16">
        <v>350270</v>
      </c>
      <c r="J35" s="17" t="s">
        <v>106</v>
      </c>
      <c r="K35" s="93" t="s">
        <v>804</v>
      </c>
      <c r="L35" s="93" t="s">
        <v>804</v>
      </c>
      <c r="M35" s="91">
        <v>1</v>
      </c>
      <c r="N35" s="97">
        <v>2.6041666666666665</v>
      </c>
      <c r="O35" s="93" t="s">
        <v>804</v>
      </c>
      <c r="P35" s="93" t="s">
        <v>804</v>
      </c>
      <c r="Q35" s="96">
        <v>3</v>
      </c>
      <c r="R35" s="94">
        <v>8.8235294117647065</v>
      </c>
      <c r="S35" s="96">
        <v>3</v>
      </c>
      <c r="T35" s="94">
        <v>7.5</v>
      </c>
      <c r="U35" s="96">
        <v>1</v>
      </c>
      <c r="V35" s="94">
        <v>2.8248587570621471</v>
      </c>
      <c r="W35" s="96">
        <v>1</v>
      </c>
      <c r="X35" s="94">
        <v>2.8735632183908044</v>
      </c>
      <c r="Y35" s="93" t="s">
        <v>804</v>
      </c>
      <c r="Z35" s="93" t="s">
        <v>804</v>
      </c>
      <c r="AA35" s="96">
        <v>5</v>
      </c>
      <c r="AB35" s="94">
        <v>13.513513513513514</v>
      </c>
      <c r="AC35" s="4"/>
      <c r="AD35" s="4"/>
      <c r="AE35" s="4"/>
      <c r="AF35" s="4"/>
      <c r="AG35" s="4"/>
      <c r="AH35" s="4"/>
    </row>
    <row r="36" spans="1:34" ht="15" x14ac:dyDescent="0.25">
      <c r="A36" s="13" t="s">
        <v>54</v>
      </c>
      <c r="B36" s="14" t="s">
        <v>55</v>
      </c>
      <c r="C36" s="14">
        <v>35163</v>
      </c>
      <c r="D36" s="14" t="s">
        <v>57</v>
      </c>
      <c r="E36" s="15">
        <v>3516</v>
      </c>
      <c r="F36" s="14" t="s">
        <v>57</v>
      </c>
      <c r="G36" s="15" t="s">
        <v>57</v>
      </c>
      <c r="H36" s="15">
        <v>31</v>
      </c>
      <c r="I36" s="16">
        <v>350275</v>
      </c>
      <c r="J36" s="17" t="s">
        <v>107</v>
      </c>
      <c r="K36" s="93" t="s">
        <v>804</v>
      </c>
      <c r="L36" s="93" t="s">
        <v>804</v>
      </c>
      <c r="M36" s="93" t="s">
        <v>804</v>
      </c>
      <c r="N36" s="93" t="s">
        <v>804</v>
      </c>
      <c r="O36" s="91">
        <v>2</v>
      </c>
      <c r="P36" s="94">
        <v>7.3260073260073257</v>
      </c>
      <c r="Q36" s="93" t="s">
        <v>804</v>
      </c>
      <c r="R36" s="93" t="s">
        <v>804</v>
      </c>
      <c r="S36" s="96">
        <v>3</v>
      </c>
      <c r="T36" s="94">
        <v>9.0090090090090094</v>
      </c>
      <c r="U36" s="93" t="s">
        <v>804</v>
      </c>
      <c r="V36" s="93" t="s">
        <v>804</v>
      </c>
      <c r="W36" s="96">
        <v>3</v>
      </c>
      <c r="X36" s="94">
        <v>9.6463022508038598</v>
      </c>
      <c r="Y36" s="96">
        <v>3</v>
      </c>
      <c r="Z36" s="94">
        <v>9.0090090090090094</v>
      </c>
      <c r="AA36" s="96">
        <v>1</v>
      </c>
      <c r="AB36" s="94">
        <v>3.215434083601286</v>
      </c>
      <c r="AC36" s="4"/>
      <c r="AD36" s="4"/>
      <c r="AE36" s="4"/>
      <c r="AF36" s="4"/>
      <c r="AG36" s="4"/>
      <c r="AH36" s="4"/>
    </row>
    <row r="37" spans="1:34" ht="15" x14ac:dyDescent="0.25">
      <c r="A37" s="13" t="s">
        <v>25</v>
      </c>
      <c r="B37" s="14" t="s">
        <v>26</v>
      </c>
      <c r="C37" s="14">
        <v>35021</v>
      </c>
      <c r="D37" s="14" t="s">
        <v>108</v>
      </c>
      <c r="E37" s="15">
        <v>3502</v>
      </c>
      <c r="F37" s="14" t="s">
        <v>74</v>
      </c>
      <c r="G37" s="15" t="s">
        <v>75</v>
      </c>
      <c r="H37" s="15">
        <v>11</v>
      </c>
      <c r="I37" s="16">
        <v>350280</v>
      </c>
      <c r="J37" s="17" t="s">
        <v>109</v>
      </c>
      <c r="K37" s="91">
        <v>2</v>
      </c>
      <c r="L37" s="97">
        <v>0.96571704490584254</v>
      </c>
      <c r="M37" s="91">
        <v>3</v>
      </c>
      <c r="N37" s="97">
        <v>1.3513513513513513</v>
      </c>
      <c r="O37" s="91">
        <v>5</v>
      </c>
      <c r="P37" s="94">
        <v>2.4166263895601738</v>
      </c>
      <c r="Q37" s="96">
        <v>6</v>
      </c>
      <c r="R37" s="94">
        <v>2.7347310847766639</v>
      </c>
      <c r="S37" s="96">
        <v>4</v>
      </c>
      <c r="T37" s="94">
        <v>1.7331022530329288</v>
      </c>
      <c r="U37" s="96">
        <v>2</v>
      </c>
      <c r="V37" s="94">
        <v>0.8703220191470844</v>
      </c>
      <c r="W37" s="96">
        <v>13</v>
      </c>
      <c r="X37" s="94">
        <v>5.6694286960313995</v>
      </c>
      <c r="Y37" s="96">
        <v>6</v>
      </c>
      <c r="Z37" s="94">
        <v>2.3828435266084194</v>
      </c>
      <c r="AA37" s="96">
        <v>8</v>
      </c>
      <c r="AB37" s="94">
        <v>3.2297133629390391</v>
      </c>
      <c r="AC37" s="4"/>
      <c r="AD37" s="4"/>
      <c r="AE37" s="4"/>
      <c r="AF37" s="4"/>
      <c r="AG37" s="4"/>
      <c r="AH37" s="4"/>
    </row>
    <row r="38" spans="1:34" ht="15" x14ac:dyDescent="0.25">
      <c r="A38" s="13" t="s">
        <v>54</v>
      </c>
      <c r="B38" s="14" t="s">
        <v>55</v>
      </c>
      <c r="C38" s="14">
        <v>35163</v>
      </c>
      <c r="D38" s="14" t="s">
        <v>57</v>
      </c>
      <c r="E38" s="15">
        <v>3516</v>
      </c>
      <c r="F38" s="14" t="s">
        <v>57</v>
      </c>
      <c r="G38" s="15" t="s">
        <v>57</v>
      </c>
      <c r="H38" s="15">
        <v>31</v>
      </c>
      <c r="I38" s="16">
        <v>350290</v>
      </c>
      <c r="J38" s="17" t="s">
        <v>110</v>
      </c>
      <c r="K38" s="93" t="s">
        <v>804</v>
      </c>
      <c r="L38" s="93" t="s">
        <v>804</v>
      </c>
      <c r="M38" s="93" t="s">
        <v>804</v>
      </c>
      <c r="N38" s="93" t="s">
        <v>804</v>
      </c>
      <c r="O38" s="93" t="s">
        <v>804</v>
      </c>
      <c r="P38" s="93" t="s">
        <v>804</v>
      </c>
      <c r="Q38" s="93" t="s">
        <v>804</v>
      </c>
      <c r="R38" s="93" t="s">
        <v>804</v>
      </c>
      <c r="S38" s="93" t="s">
        <v>804</v>
      </c>
      <c r="T38" s="93" t="s">
        <v>804</v>
      </c>
      <c r="U38" s="96">
        <v>1</v>
      </c>
      <c r="V38" s="94">
        <v>2.5839793281653747</v>
      </c>
      <c r="W38" s="96">
        <v>1</v>
      </c>
      <c r="X38" s="94">
        <v>2.3923444976076556</v>
      </c>
      <c r="Y38" s="93" t="s">
        <v>804</v>
      </c>
      <c r="Z38" s="93" t="s">
        <v>804</v>
      </c>
      <c r="AA38" s="93" t="s">
        <v>804</v>
      </c>
      <c r="AB38" s="93" t="s">
        <v>804</v>
      </c>
      <c r="AC38" s="4"/>
      <c r="AD38" s="4"/>
      <c r="AE38" s="4"/>
      <c r="AF38" s="4"/>
      <c r="AG38" s="4"/>
      <c r="AH38" s="4"/>
    </row>
    <row r="39" spans="1:34" ht="15" x14ac:dyDescent="0.25">
      <c r="A39" s="13" t="s">
        <v>64</v>
      </c>
      <c r="B39" s="14" t="s">
        <v>65</v>
      </c>
      <c r="C39" s="14">
        <v>35083</v>
      </c>
      <c r="D39" s="14" t="s">
        <v>111</v>
      </c>
      <c r="E39" s="15">
        <v>3508</v>
      </c>
      <c r="F39" s="14" t="s">
        <v>112</v>
      </c>
      <c r="G39" s="15" t="s">
        <v>112</v>
      </c>
      <c r="H39" s="15">
        <v>18</v>
      </c>
      <c r="I39" s="16">
        <v>350300</v>
      </c>
      <c r="J39" s="17" t="s">
        <v>113</v>
      </c>
      <c r="K39" s="93" t="s">
        <v>804</v>
      </c>
      <c r="L39" s="93" t="s">
        <v>804</v>
      </c>
      <c r="M39" s="93" t="s">
        <v>804</v>
      </c>
      <c r="N39" s="93" t="s">
        <v>804</v>
      </c>
      <c r="O39" s="91">
        <v>1</v>
      </c>
      <c r="P39" s="94">
        <v>18.867924528301884</v>
      </c>
      <c r="Q39" s="93" t="s">
        <v>804</v>
      </c>
      <c r="R39" s="93" t="s">
        <v>804</v>
      </c>
      <c r="S39" s="93" t="s">
        <v>804</v>
      </c>
      <c r="T39" s="93" t="s">
        <v>804</v>
      </c>
      <c r="U39" s="93" t="s">
        <v>804</v>
      </c>
      <c r="V39" s="93" t="s">
        <v>804</v>
      </c>
      <c r="W39" s="93" t="s">
        <v>804</v>
      </c>
      <c r="X39" s="93" t="s">
        <v>804</v>
      </c>
      <c r="Y39" s="93" t="s">
        <v>804</v>
      </c>
      <c r="Z39" s="93" t="s">
        <v>804</v>
      </c>
      <c r="AA39" s="93" t="s">
        <v>804</v>
      </c>
      <c r="AB39" s="93" t="s">
        <v>804</v>
      </c>
      <c r="AC39" s="4"/>
      <c r="AD39" s="4"/>
      <c r="AE39" s="4"/>
      <c r="AF39" s="4"/>
      <c r="AG39" s="4"/>
      <c r="AH39" s="4"/>
    </row>
    <row r="40" spans="1:34" ht="15" x14ac:dyDescent="0.25">
      <c r="A40" s="13" t="s">
        <v>42</v>
      </c>
      <c r="B40" s="14" t="s">
        <v>43</v>
      </c>
      <c r="C40" s="14">
        <v>35061</v>
      </c>
      <c r="D40" s="14" t="s">
        <v>44</v>
      </c>
      <c r="E40" s="15">
        <v>3506</v>
      </c>
      <c r="F40" s="14" t="s">
        <v>45</v>
      </c>
      <c r="G40" s="15" t="s">
        <v>46</v>
      </c>
      <c r="H40" s="15">
        <v>16</v>
      </c>
      <c r="I40" s="16">
        <v>350310</v>
      </c>
      <c r="J40" s="17" t="s">
        <v>114</v>
      </c>
      <c r="K40" s="93" t="s">
        <v>804</v>
      </c>
      <c r="L40" s="93" t="s">
        <v>804</v>
      </c>
      <c r="M40" s="93" t="s">
        <v>804</v>
      </c>
      <c r="N40" s="93" t="s">
        <v>804</v>
      </c>
      <c r="O40" s="93" t="s">
        <v>804</v>
      </c>
      <c r="P40" s="93" t="s">
        <v>804</v>
      </c>
      <c r="Q40" s="93" t="s">
        <v>804</v>
      </c>
      <c r="R40" s="93" t="s">
        <v>804</v>
      </c>
      <c r="S40" s="96">
        <v>1</v>
      </c>
      <c r="T40" s="94">
        <v>13.333333333333334</v>
      </c>
      <c r="U40" s="93" t="s">
        <v>804</v>
      </c>
      <c r="V40" s="93" t="s">
        <v>804</v>
      </c>
      <c r="W40" s="93" t="s">
        <v>804</v>
      </c>
      <c r="X40" s="93" t="s">
        <v>804</v>
      </c>
      <c r="Y40" s="93" t="s">
        <v>804</v>
      </c>
      <c r="Z40" s="93" t="s">
        <v>804</v>
      </c>
      <c r="AA40" s="93" t="s">
        <v>804</v>
      </c>
      <c r="AB40" s="93" t="s">
        <v>804</v>
      </c>
      <c r="AC40" s="4"/>
      <c r="AD40" s="4"/>
      <c r="AE40" s="4"/>
      <c r="AF40" s="4"/>
      <c r="AG40" s="4"/>
      <c r="AH40" s="4"/>
    </row>
    <row r="41" spans="1:34" ht="15" x14ac:dyDescent="0.25">
      <c r="A41" s="13" t="s">
        <v>40</v>
      </c>
      <c r="B41" s="14" t="s">
        <v>98</v>
      </c>
      <c r="C41" s="14">
        <v>35172</v>
      </c>
      <c r="D41" s="14" t="s">
        <v>99</v>
      </c>
      <c r="E41" s="15">
        <v>3517</v>
      </c>
      <c r="F41" s="14" t="s">
        <v>100</v>
      </c>
      <c r="G41" s="15" t="s">
        <v>101</v>
      </c>
      <c r="H41" s="15">
        <v>33</v>
      </c>
      <c r="I41" s="16">
        <v>350315</v>
      </c>
      <c r="J41" s="17" t="s">
        <v>115</v>
      </c>
      <c r="K41" s="93" t="s">
        <v>804</v>
      </c>
      <c r="L41" s="93" t="s">
        <v>804</v>
      </c>
      <c r="M41" s="93" t="s">
        <v>804</v>
      </c>
      <c r="N41" s="93" t="s">
        <v>804</v>
      </c>
      <c r="O41" s="93" t="s">
        <v>804</v>
      </c>
      <c r="P41" s="93" t="s">
        <v>804</v>
      </c>
      <c r="Q41" s="93" t="s">
        <v>804</v>
      </c>
      <c r="R41" s="93" t="s">
        <v>804</v>
      </c>
      <c r="S41" s="93" t="s">
        <v>804</v>
      </c>
      <c r="T41" s="93" t="s">
        <v>804</v>
      </c>
      <c r="U41" s="93" t="s">
        <v>804</v>
      </c>
      <c r="V41" s="93" t="s">
        <v>804</v>
      </c>
      <c r="W41" s="93" t="s">
        <v>804</v>
      </c>
      <c r="X41" s="93" t="s">
        <v>804</v>
      </c>
      <c r="Y41" s="93" t="s">
        <v>804</v>
      </c>
      <c r="Z41" s="93" t="s">
        <v>804</v>
      </c>
      <c r="AA41" s="93" t="s">
        <v>804</v>
      </c>
      <c r="AB41" s="93" t="s">
        <v>804</v>
      </c>
      <c r="AC41" s="4"/>
      <c r="AD41" s="4"/>
      <c r="AE41" s="4"/>
      <c r="AF41" s="4"/>
      <c r="AG41" s="4"/>
      <c r="AH41" s="4"/>
    </row>
    <row r="42" spans="1:34" ht="15" x14ac:dyDescent="0.25">
      <c r="A42" s="13" t="s">
        <v>64</v>
      </c>
      <c r="B42" s="14" t="s">
        <v>65</v>
      </c>
      <c r="C42" s="14">
        <v>35031</v>
      </c>
      <c r="D42" s="14" t="s">
        <v>85</v>
      </c>
      <c r="E42" s="15">
        <v>3503</v>
      </c>
      <c r="F42" s="14" t="s">
        <v>86</v>
      </c>
      <c r="G42" s="15" t="s">
        <v>86</v>
      </c>
      <c r="H42" s="15">
        <v>12</v>
      </c>
      <c r="I42" s="16">
        <v>350320</v>
      </c>
      <c r="J42" s="17" t="s">
        <v>116</v>
      </c>
      <c r="K42" s="91">
        <v>7</v>
      </c>
      <c r="L42" s="97">
        <v>2.9535864978902953</v>
      </c>
      <c r="M42" s="91">
        <v>9</v>
      </c>
      <c r="N42" s="97">
        <v>3.7052284890901603</v>
      </c>
      <c r="O42" s="91">
        <v>8</v>
      </c>
      <c r="P42" s="94">
        <v>3.177124702144559</v>
      </c>
      <c r="Q42" s="96">
        <v>13</v>
      </c>
      <c r="R42" s="94">
        <v>5.1302288871349644</v>
      </c>
      <c r="S42" s="96">
        <v>20</v>
      </c>
      <c r="T42" s="94">
        <v>7.7609623593325576</v>
      </c>
      <c r="U42" s="96">
        <v>12</v>
      </c>
      <c r="V42" s="94">
        <v>4.358881220486742</v>
      </c>
      <c r="W42" s="96">
        <v>21</v>
      </c>
      <c r="X42" s="94">
        <v>7.7177508269018738</v>
      </c>
      <c r="Y42" s="96">
        <v>36</v>
      </c>
      <c r="Z42" s="94">
        <v>12.290884260839878</v>
      </c>
      <c r="AA42" s="96">
        <v>39</v>
      </c>
      <c r="AB42" s="94">
        <v>13.175675675675677</v>
      </c>
      <c r="AC42" s="4"/>
      <c r="AD42" s="4"/>
      <c r="AE42" s="4"/>
      <c r="AF42" s="4"/>
      <c r="AG42" s="4"/>
      <c r="AH42" s="4"/>
    </row>
    <row r="43" spans="1:34" ht="15" x14ac:dyDescent="0.25">
      <c r="A43" s="13" t="s">
        <v>49</v>
      </c>
      <c r="B43" s="14" t="s">
        <v>50</v>
      </c>
      <c r="C43" s="14">
        <v>35101</v>
      </c>
      <c r="D43" s="14" t="s">
        <v>117</v>
      </c>
      <c r="E43" s="15">
        <v>3510</v>
      </c>
      <c r="F43" s="14" t="s">
        <v>51</v>
      </c>
      <c r="G43" s="15" t="s">
        <v>51</v>
      </c>
      <c r="H43" s="15">
        <v>20</v>
      </c>
      <c r="I43" s="16">
        <v>350330</v>
      </c>
      <c r="J43" s="17" t="s">
        <v>118</v>
      </c>
      <c r="K43" s="91">
        <v>2</v>
      </c>
      <c r="L43" s="97">
        <v>1.3605442176870748</v>
      </c>
      <c r="M43" s="93" t="s">
        <v>804</v>
      </c>
      <c r="N43" s="93" t="s">
        <v>804</v>
      </c>
      <c r="O43" s="91">
        <v>1</v>
      </c>
      <c r="P43" s="94">
        <v>0.65274151436031336</v>
      </c>
      <c r="Q43" s="96">
        <v>1</v>
      </c>
      <c r="R43" s="94">
        <v>0.6775067750677507</v>
      </c>
      <c r="S43" s="96">
        <v>9</v>
      </c>
      <c r="T43" s="94">
        <v>5.924950625411455</v>
      </c>
      <c r="U43" s="96">
        <v>13</v>
      </c>
      <c r="V43" s="94">
        <v>8.3386786401539439</v>
      </c>
      <c r="W43" s="96">
        <v>22</v>
      </c>
      <c r="X43" s="94">
        <v>14.647137150466046</v>
      </c>
      <c r="Y43" s="96">
        <v>14</v>
      </c>
      <c r="Z43" s="94">
        <v>8.6580086580086579</v>
      </c>
      <c r="AA43" s="96">
        <v>12</v>
      </c>
      <c r="AB43" s="94">
        <v>7.5046904315197001</v>
      </c>
      <c r="AC43" s="4"/>
      <c r="AD43" s="4"/>
      <c r="AE43" s="4"/>
      <c r="AF43" s="4"/>
      <c r="AG43" s="4"/>
      <c r="AH43" s="4"/>
    </row>
    <row r="44" spans="1:34" ht="15" x14ac:dyDescent="0.25">
      <c r="A44" s="13" t="s">
        <v>19</v>
      </c>
      <c r="B44" s="14" t="s">
        <v>20</v>
      </c>
      <c r="C44" s="14">
        <v>35095</v>
      </c>
      <c r="D44" s="14" t="s">
        <v>119</v>
      </c>
      <c r="E44" s="15">
        <v>3509</v>
      </c>
      <c r="F44" s="14" t="s">
        <v>22</v>
      </c>
      <c r="G44" s="15" t="s">
        <v>23</v>
      </c>
      <c r="H44" s="15">
        <v>19</v>
      </c>
      <c r="I44" s="16">
        <v>350335</v>
      </c>
      <c r="J44" s="17" t="s">
        <v>120</v>
      </c>
      <c r="K44" s="93" t="s">
        <v>804</v>
      </c>
      <c r="L44" s="93" t="s">
        <v>804</v>
      </c>
      <c r="M44" s="93" t="s">
        <v>804</v>
      </c>
      <c r="N44" s="93" t="s">
        <v>804</v>
      </c>
      <c r="O44" s="93" t="s">
        <v>804</v>
      </c>
      <c r="P44" s="93" t="s">
        <v>804</v>
      </c>
      <c r="Q44" s="96">
        <v>1</v>
      </c>
      <c r="R44" s="94">
        <v>71.428571428571431</v>
      </c>
      <c r="S44" s="93" t="s">
        <v>804</v>
      </c>
      <c r="T44" s="93" t="s">
        <v>804</v>
      </c>
      <c r="U44" s="93" t="s">
        <v>804</v>
      </c>
      <c r="V44" s="93" t="s">
        <v>804</v>
      </c>
      <c r="W44" s="93" t="s">
        <v>804</v>
      </c>
      <c r="X44" s="93" t="s">
        <v>804</v>
      </c>
      <c r="Y44" s="93" t="s">
        <v>804</v>
      </c>
      <c r="Z44" s="93" t="s">
        <v>804</v>
      </c>
      <c r="AA44" s="93" t="s">
        <v>804</v>
      </c>
      <c r="AB44" s="93" t="s">
        <v>804</v>
      </c>
      <c r="AC44" s="4"/>
      <c r="AD44" s="4"/>
      <c r="AE44" s="4"/>
      <c r="AF44" s="4"/>
      <c r="AG44" s="4"/>
      <c r="AH44" s="4"/>
    </row>
    <row r="45" spans="1:34" ht="15" x14ac:dyDescent="0.25">
      <c r="A45" s="13" t="s">
        <v>42</v>
      </c>
      <c r="B45" s="14" t="s">
        <v>43</v>
      </c>
      <c r="C45" s="14">
        <v>35062</v>
      </c>
      <c r="D45" s="14" t="s">
        <v>45</v>
      </c>
      <c r="E45" s="15">
        <v>3506</v>
      </c>
      <c r="F45" s="14" t="s">
        <v>45</v>
      </c>
      <c r="G45" s="15" t="s">
        <v>45</v>
      </c>
      <c r="H45" s="15">
        <v>15</v>
      </c>
      <c r="I45" s="16">
        <v>350340</v>
      </c>
      <c r="J45" s="17" t="s">
        <v>121</v>
      </c>
      <c r="K45" s="93" t="s">
        <v>804</v>
      </c>
      <c r="L45" s="93" t="s">
        <v>804</v>
      </c>
      <c r="M45" s="93" t="s">
        <v>804</v>
      </c>
      <c r="N45" s="93" t="s">
        <v>804</v>
      </c>
      <c r="O45" s="91">
        <v>1</v>
      </c>
      <c r="P45" s="94">
        <v>11.235955056179774</v>
      </c>
      <c r="Q45" s="93" t="s">
        <v>804</v>
      </c>
      <c r="R45" s="93" t="s">
        <v>804</v>
      </c>
      <c r="S45" s="93" t="s">
        <v>804</v>
      </c>
      <c r="T45" s="93" t="s">
        <v>804</v>
      </c>
      <c r="U45" s="93" t="s">
        <v>804</v>
      </c>
      <c r="V45" s="93" t="s">
        <v>804</v>
      </c>
      <c r="W45" s="93" t="s">
        <v>804</v>
      </c>
      <c r="X45" s="93" t="s">
        <v>804</v>
      </c>
      <c r="Y45" s="93" t="s">
        <v>804</v>
      </c>
      <c r="Z45" s="93" t="s">
        <v>804</v>
      </c>
      <c r="AA45" s="93" t="s">
        <v>804</v>
      </c>
      <c r="AB45" s="93" t="s">
        <v>804</v>
      </c>
      <c r="AC45" s="4"/>
      <c r="AD45" s="4"/>
      <c r="AE45" s="4"/>
      <c r="AF45" s="4"/>
      <c r="AG45" s="4"/>
      <c r="AH45" s="4"/>
    </row>
    <row r="46" spans="1:34" ht="15" x14ac:dyDescent="0.25">
      <c r="A46" s="13" t="s">
        <v>40</v>
      </c>
      <c r="B46" s="14" t="s">
        <v>98</v>
      </c>
      <c r="C46" s="14">
        <v>35172</v>
      </c>
      <c r="D46" s="14" t="s">
        <v>99</v>
      </c>
      <c r="E46" s="15">
        <v>3517</v>
      </c>
      <c r="F46" s="14" t="s">
        <v>100</v>
      </c>
      <c r="G46" s="15" t="s">
        <v>101</v>
      </c>
      <c r="H46" s="15">
        <v>33</v>
      </c>
      <c r="I46" s="16">
        <v>350350</v>
      </c>
      <c r="J46" s="17" t="s">
        <v>122</v>
      </c>
      <c r="K46" s="93" t="s">
        <v>804</v>
      </c>
      <c r="L46" s="93" t="s">
        <v>804</v>
      </c>
      <c r="M46" s="93" t="s">
        <v>804</v>
      </c>
      <c r="N46" s="93" t="s">
        <v>804</v>
      </c>
      <c r="O46" s="93" t="s">
        <v>804</v>
      </c>
      <c r="P46" s="93" t="s">
        <v>804</v>
      </c>
      <c r="Q46" s="93" t="s">
        <v>804</v>
      </c>
      <c r="R46" s="93" t="s">
        <v>804</v>
      </c>
      <c r="S46" s="93" t="s">
        <v>804</v>
      </c>
      <c r="T46" s="93" t="s">
        <v>804</v>
      </c>
      <c r="U46" s="93" t="s">
        <v>804</v>
      </c>
      <c r="V46" s="93" t="s">
        <v>804</v>
      </c>
      <c r="W46" s="93" t="s">
        <v>804</v>
      </c>
      <c r="X46" s="93" t="s">
        <v>804</v>
      </c>
      <c r="Y46" s="96">
        <v>2</v>
      </c>
      <c r="Z46" s="94">
        <v>48.780487804878049</v>
      </c>
      <c r="AA46" s="93" t="s">
        <v>804</v>
      </c>
      <c r="AB46" s="93" t="s">
        <v>804</v>
      </c>
      <c r="AC46" s="4"/>
      <c r="AD46" s="4"/>
      <c r="AE46" s="4"/>
      <c r="AF46" s="4"/>
      <c r="AG46" s="4"/>
      <c r="AH46" s="4"/>
    </row>
    <row r="47" spans="1:34" ht="15" x14ac:dyDescent="0.25">
      <c r="A47" s="13" t="s">
        <v>42</v>
      </c>
      <c r="B47" s="14" t="s">
        <v>43</v>
      </c>
      <c r="C47" s="14">
        <v>35063</v>
      </c>
      <c r="D47" s="14" t="s">
        <v>95</v>
      </c>
      <c r="E47" s="15">
        <v>3506</v>
      </c>
      <c r="F47" s="14" t="s">
        <v>45</v>
      </c>
      <c r="G47" s="15" t="s">
        <v>46</v>
      </c>
      <c r="H47" s="15">
        <v>16</v>
      </c>
      <c r="I47" s="16">
        <v>350360</v>
      </c>
      <c r="J47" s="17" t="s">
        <v>123</v>
      </c>
      <c r="K47" s="93" t="s">
        <v>804</v>
      </c>
      <c r="L47" s="93" t="s">
        <v>804</v>
      </c>
      <c r="M47" s="91">
        <v>4</v>
      </c>
      <c r="N47" s="97">
        <v>22.222222222222221</v>
      </c>
      <c r="O47" s="91">
        <v>2</v>
      </c>
      <c r="P47" s="94">
        <v>13.071895424836601</v>
      </c>
      <c r="Q47" s="93" t="s">
        <v>804</v>
      </c>
      <c r="R47" s="93" t="s">
        <v>804</v>
      </c>
      <c r="S47" s="96">
        <v>1</v>
      </c>
      <c r="T47" s="94">
        <v>5.8479532163742682</v>
      </c>
      <c r="U47" s="96">
        <v>1</v>
      </c>
      <c r="V47" s="94">
        <v>7.5757575757575761</v>
      </c>
      <c r="W47" s="96">
        <v>2</v>
      </c>
      <c r="X47" s="94">
        <v>13.605442176870747</v>
      </c>
      <c r="Y47" s="96">
        <v>2</v>
      </c>
      <c r="Z47" s="94">
        <v>13.245033112582782</v>
      </c>
      <c r="AA47" s="96">
        <v>4</v>
      </c>
      <c r="AB47" s="94">
        <v>26.143790849673202</v>
      </c>
      <c r="AC47" s="4"/>
      <c r="AD47" s="4"/>
      <c r="AE47" s="4"/>
      <c r="AF47" s="4"/>
      <c r="AG47" s="4"/>
      <c r="AH47" s="4"/>
    </row>
    <row r="48" spans="1:34" ht="15" x14ac:dyDescent="0.25">
      <c r="A48" s="13" t="s">
        <v>25</v>
      </c>
      <c r="B48" s="14" t="s">
        <v>26</v>
      </c>
      <c r="C48" s="14">
        <v>35151</v>
      </c>
      <c r="D48" s="14" t="s">
        <v>124</v>
      </c>
      <c r="E48" s="15">
        <v>3515</v>
      </c>
      <c r="F48" s="14" t="s">
        <v>28</v>
      </c>
      <c r="G48" s="15" t="s">
        <v>29</v>
      </c>
      <c r="H48" s="15">
        <v>29</v>
      </c>
      <c r="I48" s="16">
        <v>350370</v>
      </c>
      <c r="J48" s="17" t="s">
        <v>125</v>
      </c>
      <c r="K48" s="93" t="s">
        <v>804</v>
      </c>
      <c r="L48" s="93" t="s">
        <v>804</v>
      </c>
      <c r="M48" s="93" t="s">
        <v>804</v>
      </c>
      <c r="N48" s="93" t="s">
        <v>804</v>
      </c>
      <c r="O48" s="93" t="s">
        <v>804</v>
      </c>
      <c r="P48" s="93" t="s">
        <v>804</v>
      </c>
      <c r="Q48" s="93" t="s">
        <v>804</v>
      </c>
      <c r="R48" s="93" t="s">
        <v>804</v>
      </c>
      <c r="S48" s="96">
        <v>1</v>
      </c>
      <c r="T48" s="94">
        <v>9.1743119266055047</v>
      </c>
      <c r="U48" s="96">
        <v>1</v>
      </c>
      <c r="V48" s="94">
        <v>9.6153846153846168</v>
      </c>
      <c r="W48" s="96">
        <v>3</v>
      </c>
      <c r="X48" s="94">
        <v>25</v>
      </c>
      <c r="Y48" s="96">
        <v>2</v>
      </c>
      <c r="Z48" s="94">
        <v>20.833333333333332</v>
      </c>
      <c r="AA48" s="96">
        <v>3</v>
      </c>
      <c r="AB48" s="94">
        <v>29.702970297029701</v>
      </c>
      <c r="AC48" s="4"/>
      <c r="AD48" s="4"/>
      <c r="AE48" s="4"/>
      <c r="AF48" s="4"/>
      <c r="AG48" s="4"/>
      <c r="AH48" s="4"/>
    </row>
    <row r="49" spans="1:34" ht="15" x14ac:dyDescent="0.25">
      <c r="A49" s="13" t="s">
        <v>31</v>
      </c>
      <c r="B49" s="14" t="s">
        <v>32</v>
      </c>
      <c r="C49" s="14">
        <v>35072</v>
      </c>
      <c r="D49" s="14" t="s">
        <v>83</v>
      </c>
      <c r="E49" s="15">
        <v>3507</v>
      </c>
      <c r="F49" s="14" t="s">
        <v>39</v>
      </c>
      <c r="G49" s="15" t="s">
        <v>39</v>
      </c>
      <c r="H49" s="15">
        <v>17</v>
      </c>
      <c r="I49" s="16">
        <v>350380</v>
      </c>
      <c r="J49" s="17" t="s">
        <v>126</v>
      </c>
      <c r="K49" s="93" t="s">
        <v>804</v>
      </c>
      <c r="L49" s="93" t="s">
        <v>804</v>
      </c>
      <c r="M49" s="93" t="s">
        <v>804</v>
      </c>
      <c r="N49" s="93" t="s">
        <v>804</v>
      </c>
      <c r="O49" s="93" t="s">
        <v>804</v>
      </c>
      <c r="P49" s="93" t="s">
        <v>804</v>
      </c>
      <c r="Q49" s="93" t="s">
        <v>804</v>
      </c>
      <c r="R49" s="93" t="s">
        <v>804</v>
      </c>
      <c r="S49" s="93" t="s">
        <v>804</v>
      </c>
      <c r="T49" s="93" t="s">
        <v>804</v>
      </c>
      <c r="U49" s="93" t="s">
        <v>804</v>
      </c>
      <c r="V49" s="93" t="s">
        <v>804</v>
      </c>
      <c r="W49" s="96">
        <v>3</v>
      </c>
      <c r="X49" s="94">
        <v>4.815409309791332</v>
      </c>
      <c r="Y49" s="96">
        <v>1</v>
      </c>
      <c r="Z49" s="94">
        <v>1.6474464579901154</v>
      </c>
      <c r="AA49" s="96">
        <v>6</v>
      </c>
      <c r="AB49" s="94">
        <v>9.4936708860759502</v>
      </c>
      <c r="AC49" s="4"/>
      <c r="AD49" s="4"/>
      <c r="AE49" s="4"/>
      <c r="AF49" s="4"/>
      <c r="AG49" s="4"/>
      <c r="AH49" s="4"/>
    </row>
    <row r="50" spans="1:34" ht="15" x14ac:dyDescent="0.25">
      <c r="A50" s="13" t="s">
        <v>127</v>
      </c>
      <c r="B50" s="14" t="s">
        <v>128</v>
      </c>
      <c r="C50" s="14">
        <v>35011</v>
      </c>
      <c r="D50" s="14" t="s">
        <v>129</v>
      </c>
      <c r="E50" s="15">
        <v>3501</v>
      </c>
      <c r="F50" s="14" t="s">
        <v>130</v>
      </c>
      <c r="G50" s="15" t="s">
        <v>131</v>
      </c>
      <c r="H50" s="15">
        <v>8</v>
      </c>
      <c r="I50" s="16">
        <v>350390</v>
      </c>
      <c r="J50" s="17" t="s">
        <v>132</v>
      </c>
      <c r="K50" s="91">
        <v>1</v>
      </c>
      <c r="L50" s="97">
        <v>0.79872204472843444</v>
      </c>
      <c r="M50" s="91">
        <v>1</v>
      </c>
      <c r="N50" s="97">
        <v>0.81566068515497558</v>
      </c>
      <c r="O50" s="91">
        <v>2</v>
      </c>
      <c r="P50" s="94">
        <v>1.6116035455278002</v>
      </c>
      <c r="Q50" s="93" t="s">
        <v>804</v>
      </c>
      <c r="R50" s="93" t="s">
        <v>804</v>
      </c>
      <c r="S50" s="96">
        <v>4</v>
      </c>
      <c r="T50" s="94">
        <v>3.0627871362940278</v>
      </c>
      <c r="U50" s="96">
        <v>2</v>
      </c>
      <c r="V50" s="94">
        <v>1.4914243102162563</v>
      </c>
      <c r="W50" s="96">
        <v>8</v>
      </c>
      <c r="X50" s="94">
        <v>6.1585835257890684</v>
      </c>
      <c r="Y50" s="96">
        <v>11</v>
      </c>
      <c r="Z50" s="94">
        <v>8.3396512509476874</v>
      </c>
      <c r="AA50" s="96">
        <v>8</v>
      </c>
      <c r="AB50" s="94">
        <v>5.4757015742642023</v>
      </c>
      <c r="AC50" s="4"/>
      <c r="AD50" s="4"/>
      <c r="AE50" s="4"/>
      <c r="AF50" s="4"/>
      <c r="AG50" s="4"/>
      <c r="AH50" s="4"/>
    </row>
    <row r="51" spans="1:34" ht="15" x14ac:dyDescent="0.25">
      <c r="A51" s="13" t="s">
        <v>25</v>
      </c>
      <c r="B51" s="14" t="s">
        <v>26</v>
      </c>
      <c r="C51" s="14">
        <v>35153</v>
      </c>
      <c r="D51" s="14" t="s">
        <v>103</v>
      </c>
      <c r="E51" s="15">
        <v>3515</v>
      </c>
      <c r="F51" s="14" t="s">
        <v>28</v>
      </c>
      <c r="G51" s="15" t="s">
        <v>103</v>
      </c>
      <c r="H51" s="15">
        <v>30</v>
      </c>
      <c r="I51" s="16">
        <v>350395</v>
      </c>
      <c r="J51" s="17" t="s">
        <v>133</v>
      </c>
      <c r="K51" s="93" t="s">
        <v>804</v>
      </c>
      <c r="L51" s="93" t="s">
        <v>804</v>
      </c>
      <c r="M51" s="93" t="s">
        <v>804</v>
      </c>
      <c r="N51" s="93" t="s">
        <v>804</v>
      </c>
      <c r="O51" s="93" t="s">
        <v>804</v>
      </c>
      <c r="P51" s="93" t="s">
        <v>804</v>
      </c>
      <c r="Q51" s="96">
        <v>2</v>
      </c>
      <c r="R51" s="94">
        <v>125</v>
      </c>
      <c r="S51" s="93" t="s">
        <v>804</v>
      </c>
      <c r="T51" s="93" t="s">
        <v>804</v>
      </c>
      <c r="U51" s="93" t="s">
        <v>804</v>
      </c>
      <c r="V51" s="93" t="s">
        <v>804</v>
      </c>
      <c r="W51" s="93" t="s">
        <v>804</v>
      </c>
      <c r="X51" s="93" t="s">
        <v>804</v>
      </c>
      <c r="Y51" s="93" t="s">
        <v>804</v>
      </c>
      <c r="Z51" s="93" t="s">
        <v>804</v>
      </c>
      <c r="AA51" s="93" t="s">
        <v>804</v>
      </c>
      <c r="AB51" s="93" t="s">
        <v>804</v>
      </c>
      <c r="AC51" s="4"/>
      <c r="AD51" s="4"/>
      <c r="AE51" s="4"/>
      <c r="AF51" s="4"/>
      <c r="AG51" s="4"/>
      <c r="AH51" s="4"/>
    </row>
    <row r="52" spans="1:34" ht="15" x14ac:dyDescent="0.25">
      <c r="A52" s="13" t="s">
        <v>19</v>
      </c>
      <c r="B52" s="14" t="s">
        <v>20</v>
      </c>
      <c r="C52" s="14">
        <v>35092</v>
      </c>
      <c r="D52" s="14" t="s">
        <v>134</v>
      </c>
      <c r="E52" s="15">
        <v>3509</v>
      </c>
      <c r="F52" s="14" t="s">
        <v>22</v>
      </c>
      <c r="G52" s="15" t="s">
        <v>134</v>
      </c>
      <c r="H52" s="15">
        <v>13</v>
      </c>
      <c r="I52" s="16">
        <v>350400</v>
      </c>
      <c r="J52" s="17" t="s">
        <v>135</v>
      </c>
      <c r="K52" s="91">
        <v>4</v>
      </c>
      <c r="L52" s="97">
        <v>3.3112582781456954</v>
      </c>
      <c r="M52" s="91">
        <v>2</v>
      </c>
      <c r="N52" s="97">
        <v>1.6515276630883566</v>
      </c>
      <c r="O52" s="91">
        <v>2</v>
      </c>
      <c r="P52" s="94">
        <v>1.6025641025641024</v>
      </c>
      <c r="Q52" s="96">
        <v>4</v>
      </c>
      <c r="R52" s="94">
        <v>3.2626427406199023</v>
      </c>
      <c r="S52" s="96">
        <v>7</v>
      </c>
      <c r="T52" s="94">
        <v>5.7995028997514506</v>
      </c>
      <c r="U52" s="96">
        <v>15</v>
      </c>
      <c r="V52" s="94">
        <v>12.733446519524618</v>
      </c>
      <c r="W52" s="96">
        <v>20</v>
      </c>
      <c r="X52" s="94">
        <v>16.299918500407497</v>
      </c>
      <c r="Y52" s="96">
        <v>28</v>
      </c>
      <c r="Z52" s="94">
        <v>21.8408736349454</v>
      </c>
      <c r="AA52" s="96">
        <v>23</v>
      </c>
      <c r="AB52" s="94">
        <v>18.253968253968257</v>
      </c>
      <c r="AC52" s="4"/>
      <c r="AD52" s="4"/>
      <c r="AE52" s="4"/>
      <c r="AF52" s="4"/>
      <c r="AG52" s="4"/>
      <c r="AH52" s="4"/>
    </row>
    <row r="53" spans="1:34" ht="15" x14ac:dyDescent="0.25">
      <c r="A53" s="13" t="s">
        <v>47</v>
      </c>
      <c r="B53" s="14" t="s">
        <v>136</v>
      </c>
      <c r="C53" s="14">
        <v>35071</v>
      </c>
      <c r="D53" s="14" t="s">
        <v>137</v>
      </c>
      <c r="E53" s="15">
        <v>3507</v>
      </c>
      <c r="F53" s="14" t="s">
        <v>39</v>
      </c>
      <c r="G53" s="15" t="s">
        <v>39</v>
      </c>
      <c r="H53" s="15">
        <v>17</v>
      </c>
      <c r="I53" s="16">
        <v>350410</v>
      </c>
      <c r="J53" s="17" t="s">
        <v>138</v>
      </c>
      <c r="K53" s="93" t="s">
        <v>804</v>
      </c>
      <c r="L53" s="93" t="s">
        <v>804</v>
      </c>
      <c r="M53" s="91">
        <v>9</v>
      </c>
      <c r="N53" s="97">
        <v>4.8992923244420252</v>
      </c>
      <c r="O53" s="91">
        <v>5</v>
      </c>
      <c r="P53" s="94">
        <v>2.6343519494204424</v>
      </c>
      <c r="Q53" s="96">
        <v>3</v>
      </c>
      <c r="R53" s="94">
        <v>1.524390243902439</v>
      </c>
      <c r="S53" s="96">
        <v>5</v>
      </c>
      <c r="T53" s="94">
        <v>2.6809651474530831</v>
      </c>
      <c r="U53" s="96">
        <v>18</v>
      </c>
      <c r="V53" s="94">
        <v>8.9730807577268195</v>
      </c>
      <c r="W53" s="96">
        <v>14</v>
      </c>
      <c r="X53" s="94">
        <v>6.8863748155435314</v>
      </c>
      <c r="Y53" s="96">
        <v>29</v>
      </c>
      <c r="Z53" s="94">
        <v>14.720812182741117</v>
      </c>
      <c r="AA53" s="96">
        <v>21</v>
      </c>
      <c r="AB53" s="94">
        <v>10.047846889952153</v>
      </c>
      <c r="AC53" s="4"/>
      <c r="AD53" s="4"/>
      <c r="AE53" s="4"/>
      <c r="AF53" s="4"/>
      <c r="AG53" s="4"/>
      <c r="AH53" s="4"/>
    </row>
    <row r="54" spans="1:34" ht="15" x14ac:dyDescent="0.25">
      <c r="A54" s="13" t="s">
        <v>25</v>
      </c>
      <c r="B54" s="14" t="s">
        <v>26</v>
      </c>
      <c r="C54" s="14">
        <v>35021</v>
      </c>
      <c r="D54" s="14" t="s">
        <v>108</v>
      </c>
      <c r="E54" s="15">
        <v>3502</v>
      </c>
      <c r="F54" s="14" t="s">
        <v>74</v>
      </c>
      <c r="G54" s="15" t="s">
        <v>75</v>
      </c>
      <c r="H54" s="15">
        <v>11</v>
      </c>
      <c r="I54" s="16">
        <v>350420</v>
      </c>
      <c r="J54" s="17" t="s">
        <v>139</v>
      </c>
      <c r="K54" s="91">
        <v>2</v>
      </c>
      <c r="L54" s="97">
        <v>11.904761904761903</v>
      </c>
      <c r="M54" s="91">
        <v>3</v>
      </c>
      <c r="N54" s="97">
        <v>17.751479289940828</v>
      </c>
      <c r="O54" s="93" t="s">
        <v>804</v>
      </c>
      <c r="P54" s="93" t="s">
        <v>804</v>
      </c>
      <c r="Q54" s="96">
        <v>1</v>
      </c>
      <c r="R54" s="94">
        <v>6.5359477124183005</v>
      </c>
      <c r="S54" s="96">
        <v>2</v>
      </c>
      <c r="T54" s="94">
        <v>12.820512820512819</v>
      </c>
      <c r="U54" s="96">
        <v>2</v>
      </c>
      <c r="V54" s="94">
        <v>11.299435028248588</v>
      </c>
      <c r="W54" s="96">
        <v>1</v>
      </c>
      <c r="X54" s="94">
        <v>6.9930069930069934</v>
      </c>
      <c r="Y54" s="96">
        <v>1</v>
      </c>
      <c r="Z54" s="94">
        <v>5.4644808743169397</v>
      </c>
      <c r="AA54" s="93" t="s">
        <v>804</v>
      </c>
      <c r="AB54" s="93" t="s">
        <v>804</v>
      </c>
      <c r="AC54" s="4"/>
      <c r="AD54" s="4"/>
      <c r="AE54" s="4"/>
      <c r="AF54" s="4"/>
      <c r="AG54" s="4"/>
      <c r="AH54" s="4"/>
    </row>
    <row r="55" spans="1:34" ht="15" x14ac:dyDescent="0.25">
      <c r="A55" s="13" t="s">
        <v>42</v>
      </c>
      <c r="B55" s="14" t="s">
        <v>43</v>
      </c>
      <c r="C55" s="14">
        <v>35062</v>
      </c>
      <c r="D55" s="14" t="s">
        <v>45</v>
      </c>
      <c r="E55" s="15">
        <v>3506</v>
      </c>
      <c r="F55" s="14" t="s">
        <v>45</v>
      </c>
      <c r="G55" s="15" t="s">
        <v>45</v>
      </c>
      <c r="H55" s="15">
        <v>15</v>
      </c>
      <c r="I55" s="16">
        <v>350430</v>
      </c>
      <c r="J55" s="17" t="s">
        <v>140</v>
      </c>
      <c r="K55" s="93" t="s">
        <v>804</v>
      </c>
      <c r="L55" s="93" t="s">
        <v>804</v>
      </c>
      <c r="M55" s="91">
        <v>1</v>
      </c>
      <c r="N55" s="97">
        <v>17.543859649122805</v>
      </c>
      <c r="O55" s="93" t="s">
        <v>804</v>
      </c>
      <c r="P55" s="93" t="s">
        <v>804</v>
      </c>
      <c r="Q55" s="93" t="s">
        <v>804</v>
      </c>
      <c r="R55" s="93" t="s">
        <v>804</v>
      </c>
      <c r="S55" s="93" t="s">
        <v>804</v>
      </c>
      <c r="T55" s="93" t="s">
        <v>804</v>
      </c>
      <c r="U55" s="96">
        <v>1</v>
      </c>
      <c r="V55" s="94">
        <v>13.157894736842104</v>
      </c>
      <c r="W55" s="93" t="s">
        <v>804</v>
      </c>
      <c r="X55" s="93" t="s">
        <v>804</v>
      </c>
      <c r="Y55" s="93" t="s">
        <v>804</v>
      </c>
      <c r="Z55" s="93" t="s">
        <v>804</v>
      </c>
      <c r="AA55" s="93" t="s">
        <v>804</v>
      </c>
      <c r="AB55" s="93" t="s">
        <v>804</v>
      </c>
      <c r="AC55" s="4"/>
      <c r="AD55" s="4"/>
      <c r="AE55" s="4"/>
      <c r="AF55" s="4"/>
      <c r="AG55" s="4"/>
      <c r="AH55" s="4"/>
    </row>
    <row r="56" spans="1:34" ht="15" x14ac:dyDescent="0.25">
      <c r="A56" s="13" t="s">
        <v>25</v>
      </c>
      <c r="B56" s="14" t="s">
        <v>26</v>
      </c>
      <c r="C56" s="14">
        <v>35023</v>
      </c>
      <c r="D56" s="14" t="s">
        <v>73</v>
      </c>
      <c r="E56" s="15">
        <v>3502</v>
      </c>
      <c r="F56" s="14" t="s">
        <v>74</v>
      </c>
      <c r="G56" s="15" t="s">
        <v>75</v>
      </c>
      <c r="H56" s="15">
        <v>11</v>
      </c>
      <c r="I56" s="16">
        <v>350440</v>
      </c>
      <c r="J56" s="17" t="s">
        <v>141</v>
      </c>
      <c r="K56" s="91">
        <v>1</v>
      </c>
      <c r="L56" s="97">
        <v>7.0921985815602833</v>
      </c>
      <c r="M56" s="93" t="s">
        <v>804</v>
      </c>
      <c r="N56" s="93" t="s">
        <v>804</v>
      </c>
      <c r="O56" s="93" t="s">
        <v>804</v>
      </c>
      <c r="P56" s="93" t="s">
        <v>804</v>
      </c>
      <c r="Q56" s="93" t="s">
        <v>804</v>
      </c>
      <c r="R56" s="93" t="s">
        <v>804</v>
      </c>
      <c r="S56" s="93" t="s">
        <v>804</v>
      </c>
      <c r="T56" s="93" t="s">
        <v>804</v>
      </c>
      <c r="U56" s="93" t="s">
        <v>804</v>
      </c>
      <c r="V56" s="93" t="s">
        <v>804</v>
      </c>
      <c r="W56" s="93" t="s">
        <v>804</v>
      </c>
      <c r="X56" s="93" t="s">
        <v>804</v>
      </c>
      <c r="Y56" s="93" t="s">
        <v>804</v>
      </c>
      <c r="Z56" s="93" t="s">
        <v>804</v>
      </c>
      <c r="AA56" s="96">
        <v>1</v>
      </c>
      <c r="AB56" s="94">
        <v>6.4935064935064943</v>
      </c>
      <c r="AC56" s="4"/>
      <c r="AD56" s="4"/>
      <c r="AE56" s="4"/>
      <c r="AF56" s="4"/>
      <c r="AG56" s="4"/>
      <c r="AH56" s="4"/>
    </row>
    <row r="57" spans="1:34" ht="15" x14ac:dyDescent="0.25">
      <c r="A57" s="13" t="s">
        <v>42</v>
      </c>
      <c r="B57" s="14" t="s">
        <v>43</v>
      </c>
      <c r="C57" s="14">
        <v>35061</v>
      </c>
      <c r="D57" s="14" t="s">
        <v>44</v>
      </c>
      <c r="E57" s="15">
        <v>3506</v>
      </c>
      <c r="F57" s="14" t="s">
        <v>45</v>
      </c>
      <c r="G57" s="15" t="s">
        <v>46</v>
      </c>
      <c r="H57" s="15">
        <v>16</v>
      </c>
      <c r="I57" s="16">
        <v>350450</v>
      </c>
      <c r="J57" s="17" t="s">
        <v>142</v>
      </c>
      <c r="K57" s="91">
        <v>1</v>
      </c>
      <c r="L57" s="97">
        <v>0.88183421516754845</v>
      </c>
      <c r="M57" s="91">
        <v>1</v>
      </c>
      <c r="N57" s="97">
        <v>0.87642418930762489</v>
      </c>
      <c r="O57" s="91">
        <v>2</v>
      </c>
      <c r="P57" s="94">
        <v>1.7021276595744681</v>
      </c>
      <c r="Q57" s="96">
        <v>3</v>
      </c>
      <c r="R57" s="94">
        <v>2.6178010471204192</v>
      </c>
      <c r="S57" s="96">
        <v>6</v>
      </c>
      <c r="T57" s="94">
        <v>4.9586776859504136</v>
      </c>
      <c r="U57" s="96">
        <v>18</v>
      </c>
      <c r="V57" s="94">
        <v>14.539579967689823</v>
      </c>
      <c r="W57" s="96">
        <v>5</v>
      </c>
      <c r="X57" s="94">
        <v>4.0783034257748776</v>
      </c>
      <c r="Y57" s="96">
        <v>1</v>
      </c>
      <c r="Z57" s="94">
        <v>0.7496251874062968</v>
      </c>
      <c r="AA57" s="96">
        <v>6</v>
      </c>
      <c r="AB57" s="94">
        <v>4.5283018867924527</v>
      </c>
      <c r="AC57" s="4"/>
      <c r="AD57" s="4"/>
      <c r="AE57" s="4"/>
      <c r="AF57" s="4"/>
      <c r="AG57" s="4"/>
      <c r="AH57" s="4"/>
    </row>
    <row r="58" spans="1:34" ht="15" x14ac:dyDescent="0.25">
      <c r="A58" s="13" t="s">
        <v>25</v>
      </c>
      <c r="B58" s="14" t="s">
        <v>26</v>
      </c>
      <c r="C58" s="14">
        <v>35155</v>
      </c>
      <c r="D58" s="14" t="s">
        <v>28</v>
      </c>
      <c r="E58" s="15">
        <v>3515</v>
      </c>
      <c r="F58" s="14" t="s">
        <v>28</v>
      </c>
      <c r="G58" s="15" t="s">
        <v>29</v>
      </c>
      <c r="H58" s="15">
        <v>29</v>
      </c>
      <c r="I58" s="16">
        <v>350460</v>
      </c>
      <c r="J58" s="17" t="s">
        <v>143</v>
      </c>
      <c r="K58" s="93" t="s">
        <v>804</v>
      </c>
      <c r="L58" s="93" t="s">
        <v>804</v>
      </c>
      <c r="M58" s="93" t="s">
        <v>804</v>
      </c>
      <c r="N58" s="93" t="s">
        <v>804</v>
      </c>
      <c r="O58" s="93" t="s">
        <v>804</v>
      </c>
      <c r="P58" s="93" t="s">
        <v>804</v>
      </c>
      <c r="Q58" s="93" t="s">
        <v>804</v>
      </c>
      <c r="R58" s="93" t="s">
        <v>804</v>
      </c>
      <c r="S58" s="93" t="s">
        <v>804</v>
      </c>
      <c r="T58" s="93" t="s">
        <v>804</v>
      </c>
      <c r="U58" s="96">
        <v>2</v>
      </c>
      <c r="V58" s="94">
        <v>9.8522167487684733</v>
      </c>
      <c r="W58" s="96">
        <v>1</v>
      </c>
      <c r="X58" s="94">
        <v>4.545454545454545</v>
      </c>
      <c r="Y58" s="96">
        <v>1</v>
      </c>
      <c r="Z58" s="94">
        <v>4.3103448275862064</v>
      </c>
      <c r="AA58" s="96">
        <v>2</v>
      </c>
      <c r="AB58" s="94">
        <v>8.5106382978723403</v>
      </c>
      <c r="AC58" s="4"/>
      <c r="AD58" s="4"/>
      <c r="AE58" s="4"/>
      <c r="AF58" s="4"/>
      <c r="AG58" s="4"/>
      <c r="AH58" s="4"/>
    </row>
    <row r="59" spans="1:34" ht="15" x14ac:dyDescent="0.25">
      <c r="A59" s="13" t="s">
        <v>42</v>
      </c>
      <c r="B59" s="14" t="s">
        <v>43</v>
      </c>
      <c r="C59" s="14">
        <v>35062</v>
      </c>
      <c r="D59" s="14" t="s">
        <v>45</v>
      </c>
      <c r="E59" s="15">
        <v>3506</v>
      </c>
      <c r="F59" s="14" t="s">
        <v>45</v>
      </c>
      <c r="G59" s="15" t="s">
        <v>45</v>
      </c>
      <c r="H59" s="15">
        <v>15</v>
      </c>
      <c r="I59" s="16">
        <v>350470</v>
      </c>
      <c r="J59" s="17" t="s">
        <v>144</v>
      </c>
      <c r="K59" s="93" t="s">
        <v>804</v>
      </c>
      <c r="L59" s="93" t="s">
        <v>804</v>
      </c>
      <c r="M59" s="91">
        <v>1</v>
      </c>
      <c r="N59" s="97">
        <v>55.55555555555555</v>
      </c>
      <c r="O59" s="93" t="s">
        <v>804</v>
      </c>
      <c r="P59" s="93" t="s">
        <v>804</v>
      </c>
      <c r="Q59" s="93" t="s">
        <v>804</v>
      </c>
      <c r="R59" s="93" t="s">
        <v>804</v>
      </c>
      <c r="S59" s="93" t="s">
        <v>804</v>
      </c>
      <c r="T59" s="93" t="s">
        <v>804</v>
      </c>
      <c r="U59" s="93" t="s">
        <v>804</v>
      </c>
      <c r="V59" s="93" t="s">
        <v>804</v>
      </c>
      <c r="W59" s="93" t="s">
        <v>804</v>
      </c>
      <c r="X59" s="93" t="s">
        <v>804</v>
      </c>
      <c r="Y59" s="96">
        <v>1</v>
      </c>
      <c r="Z59" s="94">
        <v>76.923076923076934</v>
      </c>
      <c r="AA59" s="93" t="s">
        <v>804</v>
      </c>
      <c r="AB59" s="93" t="s">
        <v>804</v>
      </c>
      <c r="AC59" s="4"/>
      <c r="AD59" s="4"/>
      <c r="AE59" s="4"/>
      <c r="AF59" s="4"/>
      <c r="AG59" s="4"/>
      <c r="AH59" s="4"/>
    </row>
    <row r="60" spans="1:34" ht="15" x14ac:dyDescent="0.25">
      <c r="A60" s="13" t="s">
        <v>25</v>
      </c>
      <c r="B60" s="14" t="s">
        <v>26</v>
      </c>
      <c r="C60" s="14">
        <v>35155</v>
      </c>
      <c r="D60" s="14" t="s">
        <v>28</v>
      </c>
      <c r="E60" s="15">
        <v>3515</v>
      </c>
      <c r="F60" s="14" t="s">
        <v>28</v>
      </c>
      <c r="G60" s="15" t="s">
        <v>29</v>
      </c>
      <c r="H60" s="15">
        <v>29</v>
      </c>
      <c r="I60" s="16">
        <v>350480</v>
      </c>
      <c r="J60" s="17" t="s">
        <v>145</v>
      </c>
      <c r="K60" s="93" t="s">
        <v>804</v>
      </c>
      <c r="L60" s="93" t="s">
        <v>804</v>
      </c>
      <c r="M60" s="93" t="s">
        <v>804</v>
      </c>
      <c r="N60" s="93" t="s">
        <v>804</v>
      </c>
      <c r="O60" s="93" t="s">
        <v>804</v>
      </c>
      <c r="P60" s="93" t="s">
        <v>804</v>
      </c>
      <c r="Q60" s="93" t="s">
        <v>804</v>
      </c>
      <c r="R60" s="93" t="s">
        <v>804</v>
      </c>
      <c r="S60" s="93" t="s">
        <v>804</v>
      </c>
      <c r="T60" s="93" t="s">
        <v>804</v>
      </c>
      <c r="U60" s="93" t="s">
        <v>804</v>
      </c>
      <c r="V60" s="93" t="s">
        <v>804</v>
      </c>
      <c r="W60" s="93" t="s">
        <v>804</v>
      </c>
      <c r="X60" s="93" t="s">
        <v>804</v>
      </c>
      <c r="Y60" s="93" t="s">
        <v>804</v>
      </c>
      <c r="Z60" s="93" t="s">
        <v>804</v>
      </c>
      <c r="AA60" s="93" t="s">
        <v>804</v>
      </c>
      <c r="AB60" s="93" t="s">
        <v>804</v>
      </c>
      <c r="AC60" s="4"/>
      <c r="AD60" s="4"/>
      <c r="AE60" s="4"/>
      <c r="AF60" s="4"/>
      <c r="AG60" s="4"/>
      <c r="AH60" s="4"/>
    </row>
    <row r="61" spans="1:34" ht="15" x14ac:dyDescent="0.25">
      <c r="A61" s="13" t="s">
        <v>40</v>
      </c>
      <c r="B61" s="14" t="s">
        <v>98</v>
      </c>
      <c r="C61" s="14">
        <v>35172</v>
      </c>
      <c r="D61" s="14" t="s">
        <v>99</v>
      </c>
      <c r="E61" s="15">
        <v>3517</v>
      </c>
      <c r="F61" s="14" t="s">
        <v>100</v>
      </c>
      <c r="G61" s="15" t="s">
        <v>101</v>
      </c>
      <c r="H61" s="15">
        <v>33</v>
      </c>
      <c r="I61" s="16">
        <v>350490</v>
      </c>
      <c r="J61" s="17" t="s">
        <v>146</v>
      </c>
      <c r="K61" s="93" t="s">
        <v>804</v>
      </c>
      <c r="L61" s="93" t="s">
        <v>804</v>
      </c>
      <c r="M61" s="93" t="s">
        <v>804</v>
      </c>
      <c r="N61" s="93" t="s">
        <v>804</v>
      </c>
      <c r="O61" s="93" t="s">
        <v>804</v>
      </c>
      <c r="P61" s="93" t="s">
        <v>804</v>
      </c>
      <c r="Q61" s="93" t="s">
        <v>804</v>
      </c>
      <c r="R61" s="93" t="s">
        <v>804</v>
      </c>
      <c r="S61" s="93" t="s">
        <v>804</v>
      </c>
      <c r="T61" s="93" t="s">
        <v>804</v>
      </c>
      <c r="U61" s="93" t="s">
        <v>804</v>
      </c>
      <c r="V61" s="93" t="s">
        <v>804</v>
      </c>
      <c r="W61" s="93" t="s">
        <v>804</v>
      </c>
      <c r="X61" s="93" t="s">
        <v>804</v>
      </c>
      <c r="Y61" s="93" t="s">
        <v>804</v>
      </c>
      <c r="Z61" s="93" t="s">
        <v>804</v>
      </c>
      <c r="AA61" s="93" t="s">
        <v>804</v>
      </c>
      <c r="AB61" s="93" t="s">
        <v>804</v>
      </c>
      <c r="AC61" s="4"/>
      <c r="AD61" s="4"/>
      <c r="AE61" s="4"/>
      <c r="AF61" s="4"/>
      <c r="AG61" s="4"/>
      <c r="AH61" s="4"/>
    </row>
    <row r="62" spans="1:34" ht="15" x14ac:dyDescent="0.25">
      <c r="A62" s="13" t="s">
        <v>42</v>
      </c>
      <c r="B62" s="14" t="s">
        <v>43</v>
      </c>
      <c r="C62" s="14">
        <v>35061</v>
      </c>
      <c r="D62" s="14" t="s">
        <v>44</v>
      </c>
      <c r="E62" s="15">
        <v>3506</v>
      </c>
      <c r="F62" s="14" t="s">
        <v>45</v>
      </c>
      <c r="G62" s="15" t="s">
        <v>46</v>
      </c>
      <c r="H62" s="15">
        <v>16</v>
      </c>
      <c r="I62" s="16">
        <v>350500</v>
      </c>
      <c r="J62" s="17" t="s">
        <v>147</v>
      </c>
      <c r="K62" s="93" t="s">
        <v>804</v>
      </c>
      <c r="L62" s="93" t="s">
        <v>804</v>
      </c>
      <c r="M62" s="93" t="s">
        <v>804</v>
      </c>
      <c r="N62" s="93" t="s">
        <v>804</v>
      </c>
      <c r="O62" s="93" t="s">
        <v>804</v>
      </c>
      <c r="P62" s="93" t="s">
        <v>804</v>
      </c>
      <c r="Q62" s="93" t="s">
        <v>804</v>
      </c>
      <c r="R62" s="93" t="s">
        <v>804</v>
      </c>
      <c r="S62" s="93" t="s">
        <v>804</v>
      </c>
      <c r="T62" s="93" t="s">
        <v>804</v>
      </c>
      <c r="U62" s="93" t="s">
        <v>804</v>
      </c>
      <c r="V62" s="93" t="s">
        <v>804</v>
      </c>
      <c r="W62" s="93" t="s">
        <v>804</v>
      </c>
      <c r="X62" s="93" t="s">
        <v>804</v>
      </c>
      <c r="Y62" s="96">
        <v>1</v>
      </c>
      <c r="Z62" s="94">
        <v>19.230769230769234</v>
      </c>
      <c r="AA62" s="93" t="s">
        <v>804</v>
      </c>
      <c r="AB62" s="93" t="s">
        <v>804</v>
      </c>
      <c r="AC62" s="4"/>
      <c r="AD62" s="4"/>
      <c r="AE62" s="4"/>
      <c r="AF62" s="4"/>
      <c r="AG62" s="4"/>
      <c r="AH62" s="4"/>
    </row>
    <row r="63" spans="1:34" ht="15" x14ac:dyDescent="0.25">
      <c r="A63" s="13" t="s">
        <v>25</v>
      </c>
      <c r="B63" s="14" t="s">
        <v>26</v>
      </c>
      <c r="C63" s="14">
        <v>35023</v>
      </c>
      <c r="D63" s="14" t="s">
        <v>73</v>
      </c>
      <c r="E63" s="15">
        <v>3502</v>
      </c>
      <c r="F63" s="14" t="s">
        <v>74</v>
      </c>
      <c r="G63" s="15" t="s">
        <v>75</v>
      </c>
      <c r="H63" s="15">
        <v>11</v>
      </c>
      <c r="I63" s="16">
        <v>350510</v>
      </c>
      <c r="J63" s="17" t="s">
        <v>148</v>
      </c>
      <c r="K63" s="93" t="s">
        <v>804</v>
      </c>
      <c r="L63" s="93" t="s">
        <v>804</v>
      </c>
      <c r="M63" s="93" t="s">
        <v>804</v>
      </c>
      <c r="N63" s="93" t="s">
        <v>804</v>
      </c>
      <c r="O63" s="91">
        <v>2</v>
      </c>
      <c r="P63" s="94">
        <v>23.255813953488371</v>
      </c>
      <c r="Q63" s="96">
        <v>2</v>
      </c>
      <c r="R63" s="94">
        <v>21.276595744680851</v>
      </c>
      <c r="S63" s="93" t="s">
        <v>804</v>
      </c>
      <c r="T63" s="93" t="s">
        <v>804</v>
      </c>
      <c r="U63" s="93" t="s">
        <v>804</v>
      </c>
      <c r="V63" s="93" t="s">
        <v>804</v>
      </c>
      <c r="W63" s="93" t="s">
        <v>804</v>
      </c>
      <c r="X63" s="93" t="s">
        <v>804</v>
      </c>
      <c r="Y63" s="93" t="s">
        <v>804</v>
      </c>
      <c r="Z63" s="93" t="s">
        <v>804</v>
      </c>
      <c r="AA63" s="96">
        <v>1</v>
      </c>
      <c r="AB63" s="94">
        <v>10</v>
      </c>
      <c r="AC63" s="4"/>
      <c r="AD63" s="4"/>
      <c r="AE63" s="4"/>
      <c r="AF63" s="4"/>
      <c r="AG63" s="4"/>
      <c r="AH63" s="4"/>
    </row>
    <row r="64" spans="1:34" ht="15" x14ac:dyDescent="0.25">
      <c r="A64" s="13" t="s">
        <v>42</v>
      </c>
      <c r="B64" s="14" t="s">
        <v>43</v>
      </c>
      <c r="C64" s="14">
        <v>35064</v>
      </c>
      <c r="D64" s="14" t="s">
        <v>149</v>
      </c>
      <c r="E64" s="15">
        <v>3506</v>
      </c>
      <c r="F64" s="14" t="s">
        <v>45</v>
      </c>
      <c r="G64" s="15" t="s">
        <v>45</v>
      </c>
      <c r="H64" s="15">
        <v>15</v>
      </c>
      <c r="I64" s="16">
        <v>350520</v>
      </c>
      <c r="J64" s="17" t="s">
        <v>150</v>
      </c>
      <c r="K64" s="93" t="s">
        <v>804</v>
      </c>
      <c r="L64" s="93" t="s">
        <v>804</v>
      </c>
      <c r="M64" s="93" t="s">
        <v>804</v>
      </c>
      <c r="N64" s="93" t="s">
        <v>804</v>
      </c>
      <c r="O64" s="93" t="s">
        <v>804</v>
      </c>
      <c r="P64" s="93" t="s">
        <v>804</v>
      </c>
      <c r="Q64" s="96">
        <v>1</v>
      </c>
      <c r="R64" s="94">
        <v>2.785515320334262</v>
      </c>
      <c r="S64" s="93" t="s">
        <v>804</v>
      </c>
      <c r="T64" s="93" t="s">
        <v>804</v>
      </c>
      <c r="U64" s="93" t="s">
        <v>804</v>
      </c>
      <c r="V64" s="93" t="s">
        <v>804</v>
      </c>
      <c r="W64" s="93" t="s">
        <v>804</v>
      </c>
      <c r="X64" s="93" t="s">
        <v>804</v>
      </c>
      <c r="Y64" s="93" t="s">
        <v>804</v>
      </c>
      <c r="Z64" s="93" t="s">
        <v>804</v>
      </c>
      <c r="AA64" s="96">
        <v>1</v>
      </c>
      <c r="AB64" s="94">
        <v>2.4630541871921183</v>
      </c>
      <c r="AC64" s="4"/>
      <c r="AD64" s="4"/>
      <c r="AE64" s="4"/>
      <c r="AF64" s="4"/>
      <c r="AG64" s="4"/>
      <c r="AH64" s="4"/>
    </row>
    <row r="65" spans="1:34" ht="15" x14ac:dyDescent="0.25">
      <c r="A65" s="13" t="s">
        <v>42</v>
      </c>
      <c r="B65" s="14" t="s">
        <v>43</v>
      </c>
      <c r="C65" s="14">
        <v>35064</v>
      </c>
      <c r="D65" s="14" t="s">
        <v>149</v>
      </c>
      <c r="E65" s="15">
        <v>3506</v>
      </c>
      <c r="F65" s="14" t="s">
        <v>45</v>
      </c>
      <c r="G65" s="15" t="s">
        <v>45</v>
      </c>
      <c r="H65" s="15">
        <v>15</v>
      </c>
      <c r="I65" s="16">
        <v>350530</v>
      </c>
      <c r="J65" s="17" t="s">
        <v>151</v>
      </c>
      <c r="K65" s="93" t="s">
        <v>804</v>
      </c>
      <c r="L65" s="93" t="s">
        <v>804</v>
      </c>
      <c r="M65" s="93" t="s">
        <v>804</v>
      </c>
      <c r="N65" s="93" t="s">
        <v>804</v>
      </c>
      <c r="O65" s="93" t="s">
        <v>804</v>
      </c>
      <c r="P65" s="93" t="s">
        <v>804</v>
      </c>
      <c r="Q65" s="93" t="s">
        <v>804</v>
      </c>
      <c r="R65" s="93" t="s">
        <v>804</v>
      </c>
      <c r="S65" s="93" t="s">
        <v>804</v>
      </c>
      <c r="T65" s="93" t="s">
        <v>804</v>
      </c>
      <c r="U65" s="96">
        <v>1</v>
      </c>
      <c r="V65" s="94">
        <v>2.4937655860349128</v>
      </c>
      <c r="W65" s="96">
        <v>5</v>
      </c>
      <c r="X65" s="94">
        <v>14.164305949008499</v>
      </c>
      <c r="Y65" s="96">
        <v>3</v>
      </c>
      <c r="Z65" s="94">
        <v>8.8757396449704142</v>
      </c>
      <c r="AA65" s="96">
        <v>2</v>
      </c>
      <c r="AB65" s="94">
        <v>5.7471264367816088</v>
      </c>
      <c r="AC65" s="4"/>
      <c r="AD65" s="4"/>
      <c r="AE65" s="4"/>
      <c r="AF65" s="4"/>
      <c r="AG65" s="4"/>
      <c r="AH65" s="4"/>
    </row>
    <row r="66" spans="1:34" ht="15" x14ac:dyDescent="0.25">
      <c r="A66" s="13" t="s">
        <v>54</v>
      </c>
      <c r="B66" s="14" t="s">
        <v>55</v>
      </c>
      <c r="C66" s="14">
        <v>35162</v>
      </c>
      <c r="D66" s="14" t="s">
        <v>105</v>
      </c>
      <c r="E66" s="15">
        <v>3516</v>
      </c>
      <c r="F66" s="14" t="s">
        <v>57</v>
      </c>
      <c r="G66" s="15" t="s">
        <v>105</v>
      </c>
      <c r="H66" s="15">
        <v>32</v>
      </c>
      <c r="I66" s="16">
        <v>350535</v>
      </c>
      <c r="J66" s="17" t="s">
        <v>152</v>
      </c>
      <c r="K66" s="93" t="s">
        <v>804</v>
      </c>
      <c r="L66" s="93" t="s">
        <v>804</v>
      </c>
      <c r="M66" s="93" t="s">
        <v>804</v>
      </c>
      <c r="N66" s="93" t="s">
        <v>804</v>
      </c>
      <c r="O66" s="93" t="s">
        <v>804</v>
      </c>
      <c r="P66" s="93" t="s">
        <v>804</v>
      </c>
      <c r="Q66" s="93" t="s">
        <v>804</v>
      </c>
      <c r="R66" s="93" t="s">
        <v>804</v>
      </c>
      <c r="S66" s="93" t="s">
        <v>804</v>
      </c>
      <c r="T66" s="93" t="s">
        <v>804</v>
      </c>
      <c r="U66" s="93" t="s">
        <v>804</v>
      </c>
      <c r="V66" s="93" t="s">
        <v>804</v>
      </c>
      <c r="W66" s="93" t="s">
        <v>804</v>
      </c>
      <c r="X66" s="93" t="s">
        <v>804</v>
      </c>
      <c r="Y66" s="93" t="s">
        <v>804</v>
      </c>
      <c r="Z66" s="93" t="s">
        <v>804</v>
      </c>
      <c r="AA66" s="93" t="s">
        <v>804</v>
      </c>
      <c r="AB66" s="93" t="s">
        <v>804</v>
      </c>
      <c r="AC66" s="4"/>
      <c r="AD66" s="4"/>
      <c r="AE66" s="4"/>
      <c r="AF66" s="4"/>
      <c r="AG66" s="4"/>
      <c r="AH66" s="4"/>
    </row>
    <row r="67" spans="1:34" ht="15" x14ac:dyDescent="0.25">
      <c r="A67" s="13" t="s">
        <v>153</v>
      </c>
      <c r="B67" s="14" t="s">
        <v>154</v>
      </c>
      <c r="C67" s="14">
        <v>35121</v>
      </c>
      <c r="D67" s="14" t="s">
        <v>155</v>
      </c>
      <c r="E67" s="15">
        <v>3512</v>
      </c>
      <c r="F67" s="14" t="s">
        <v>156</v>
      </c>
      <c r="G67" s="15" t="s">
        <v>156</v>
      </c>
      <c r="H67" s="15">
        <v>23</v>
      </c>
      <c r="I67" s="16">
        <v>350540</v>
      </c>
      <c r="J67" s="17" t="s">
        <v>157</v>
      </c>
      <c r="K67" s="93" t="s">
        <v>804</v>
      </c>
      <c r="L67" s="93" t="s">
        <v>804</v>
      </c>
      <c r="M67" s="93" t="s">
        <v>804</v>
      </c>
      <c r="N67" s="93" t="s">
        <v>804</v>
      </c>
      <c r="O67" s="93" t="s">
        <v>804</v>
      </c>
      <c r="P67" s="93" t="s">
        <v>804</v>
      </c>
      <c r="Q67" s="96">
        <v>1</v>
      </c>
      <c r="R67" s="94">
        <v>8.5470085470085486</v>
      </c>
      <c r="S67" s="93" t="s">
        <v>804</v>
      </c>
      <c r="T67" s="93" t="s">
        <v>804</v>
      </c>
      <c r="U67" s="93" t="s">
        <v>804</v>
      </c>
      <c r="V67" s="93" t="s">
        <v>804</v>
      </c>
      <c r="W67" s="96">
        <v>1</v>
      </c>
      <c r="X67" s="94">
        <v>10.869565217391305</v>
      </c>
      <c r="Y67" s="96">
        <v>2</v>
      </c>
      <c r="Z67" s="94">
        <v>28.985507246376812</v>
      </c>
      <c r="AA67" s="96">
        <v>1</v>
      </c>
      <c r="AB67" s="94">
        <v>11.904761904761903</v>
      </c>
      <c r="AC67" s="4"/>
      <c r="AD67" s="4"/>
      <c r="AE67" s="4"/>
      <c r="AF67" s="4"/>
      <c r="AG67" s="4"/>
      <c r="AH67" s="4"/>
    </row>
    <row r="68" spans="1:34" ht="15" x14ac:dyDescent="0.25">
      <c r="A68" s="13" t="s">
        <v>64</v>
      </c>
      <c r="B68" s="14" t="s">
        <v>65</v>
      </c>
      <c r="C68" s="14">
        <v>35051</v>
      </c>
      <c r="D68" s="14" t="s">
        <v>66</v>
      </c>
      <c r="E68" s="15">
        <v>3505</v>
      </c>
      <c r="F68" s="14" t="s">
        <v>67</v>
      </c>
      <c r="G68" s="15" t="s">
        <v>67</v>
      </c>
      <c r="H68" s="15">
        <v>14</v>
      </c>
      <c r="I68" s="16">
        <v>350550</v>
      </c>
      <c r="J68" s="17" t="s">
        <v>158</v>
      </c>
      <c r="K68" s="91">
        <v>8</v>
      </c>
      <c r="L68" s="97">
        <v>5.7678442682047582</v>
      </c>
      <c r="M68" s="91">
        <v>4</v>
      </c>
      <c r="N68" s="97">
        <v>2.7548209366391188</v>
      </c>
      <c r="O68" s="91">
        <v>1</v>
      </c>
      <c r="P68" s="94">
        <v>0.65019505851755532</v>
      </c>
      <c r="Q68" s="96">
        <v>4</v>
      </c>
      <c r="R68" s="94">
        <v>2.8694404591104736</v>
      </c>
      <c r="S68" s="96">
        <v>3</v>
      </c>
      <c r="T68" s="94">
        <v>2.0311442112389981</v>
      </c>
      <c r="U68" s="96">
        <v>11</v>
      </c>
      <c r="V68" s="94">
        <v>7.4123989218328843</v>
      </c>
      <c r="W68" s="96">
        <v>9</v>
      </c>
      <c r="X68" s="94">
        <v>6.024096385542169</v>
      </c>
      <c r="Y68" s="96">
        <v>33</v>
      </c>
      <c r="Z68" s="94">
        <v>21.235521235521233</v>
      </c>
      <c r="AA68" s="96">
        <v>35</v>
      </c>
      <c r="AB68" s="94">
        <v>21.685254027261461</v>
      </c>
      <c r="AC68" s="4"/>
      <c r="AD68" s="4"/>
      <c r="AE68" s="4"/>
      <c r="AF68" s="4"/>
      <c r="AG68" s="4"/>
      <c r="AH68" s="4"/>
    </row>
    <row r="69" spans="1:34" ht="15" x14ac:dyDescent="0.25">
      <c r="A69" s="13" t="s">
        <v>64</v>
      </c>
      <c r="B69" s="14" t="s">
        <v>65</v>
      </c>
      <c r="C69" s="14">
        <v>35131</v>
      </c>
      <c r="D69" s="14" t="s">
        <v>159</v>
      </c>
      <c r="E69" s="15">
        <v>3513</v>
      </c>
      <c r="F69" s="14" t="s">
        <v>70</v>
      </c>
      <c r="G69" s="15" t="s">
        <v>71</v>
      </c>
      <c r="H69" s="15">
        <v>24</v>
      </c>
      <c r="I69" s="16">
        <v>350560</v>
      </c>
      <c r="J69" s="17" t="s">
        <v>160</v>
      </c>
      <c r="K69" s="93" t="s">
        <v>804</v>
      </c>
      <c r="L69" s="93" t="s">
        <v>804</v>
      </c>
      <c r="M69" s="91">
        <v>1</v>
      </c>
      <c r="N69" s="97">
        <v>2.0161290322580645</v>
      </c>
      <c r="O69" s="93" t="s">
        <v>804</v>
      </c>
      <c r="P69" s="93" t="s">
        <v>804</v>
      </c>
      <c r="Q69" s="93" t="s">
        <v>804</v>
      </c>
      <c r="R69" s="93" t="s">
        <v>804</v>
      </c>
      <c r="S69" s="96">
        <v>1</v>
      </c>
      <c r="T69" s="94">
        <v>2.109704641350211</v>
      </c>
      <c r="U69" s="96">
        <v>2</v>
      </c>
      <c r="V69" s="94">
        <v>4.123711340206186</v>
      </c>
      <c r="W69" s="93" t="s">
        <v>804</v>
      </c>
      <c r="X69" s="93" t="s">
        <v>804</v>
      </c>
      <c r="Y69" s="96">
        <v>2</v>
      </c>
      <c r="Z69" s="94">
        <v>4.1580041580041582</v>
      </c>
      <c r="AA69" s="96">
        <v>2</v>
      </c>
      <c r="AB69" s="94">
        <v>3.9292730844793708</v>
      </c>
      <c r="AC69" s="4"/>
      <c r="AD69" s="4"/>
      <c r="AE69" s="4"/>
      <c r="AF69" s="4"/>
      <c r="AG69" s="4"/>
      <c r="AH69" s="4"/>
    </row>
    <row r="70" spans="1:34" ht="15" x14ac:dyDescent="0.25">
      <c r="A70" s="13" t="s">
        <v>161</v>
      </c>
      <c r="B70" s="14" t="s">
        <v>162</v>
      </c>
      <c r="C70" s="14">
        <v>35014</v>
      </c>
      <c r="D70" s="14" t="s">
        <v>163</v>
      </c>
      <c r="E70" s="15">
        <v>3501</v>
      </c>
      <c r="F70" s="14" t="s">
        <v>130</v>
      </c>
      <c r="G70" s="15" t="s">
        <v>164</v>
      </c>
      <c r="H70" s="15">
        <v>10</v>
      </c>
      <c r="I70" s="16">
        <v>350570</v>
      </c>
      <c r="J70" s="17" t="s">
        <v>165</v>
      </c>
      <c r="K70" s="91">
        <v>9</v>
      </c>
      <c r="L70" s="97">
        <v>1.8054162487462386</v>
      </c>
      <c r="M70" s="91">
        <v>6</v>
      </c>
      <c r="N70" s="97">
        <v>1.2133468149646107</v>
      </c>
      <c r="O70" s="91">
        <v>4</v>
      </c>
      <c r="P70" s="94">
        <v>0.75202105658958451</v>
      </c>
      <c r="Q70" s="96">
        <v>5</v>
      </c>
      <c r="R70" s="94">
        <v>0.90876045074518352</v>
      </c>
      <c r="S70" s="96">
        <v>10</v>
      </c>
      <c r="T70" s="94">
        <v>1.7995321216483715</v>
      </c>
      <c r="U70" s="96">
        <v>13</v>
      </c>
      <c r="V70" s="94">
        <v>2.284308557371288</v>
      </c>
      <c r="W70" s="96">
        <v>21</v>
      </c>
      <c r="X70" s="94">
        <v>3.6344755970924196</v>
      </c>
      <c r="Y70" s="96">
        <v>14</v>
      </c>
      <c r="Z70" s="94">
        <v>2.5247971145175834</v>
      </c>
      <c r="AA70" s="96">
        <v>11</v>
      </c>
      <c r="AB70" s="94">
        <v>1.9496632399858207</v>
      </c>
      <c r="AC70" s="4"/>
      <c r="AD70" s="4"/>
      <c r="AE70" s="4"/>
      <c r="AF70" s="4"/>
      <c r="AG70" s="4"/>
      <c r="AH70" s="4"/>
    </row>
    <row r="71" spans="1:34" ht="15" x14ac:dyDescent="0.25">
      <c r="A71" s="13" t="s">
        <v>19</v>
      </c>
      <c r="B71" s="14" t="s">
        <v>20</v>
      </c>
      <c r="C71" s="14">
        <v>35095</v>
      </c>
      <c r="D71" s="14" t="s">
        <v>119</v>
      </c>
      <c r="E71" s="15">
        <v>3509</v>
      </c>
      <c r="F71" s="14" t="s">
        <v>22</v>
      </c>
      <c r="G71" s="15" t="s">
        <v>23</v>
      </c>
      <c r="H71" s="15">
        <v>19</v>
      </c>
      <c r="I71" s="16">
        <v>350580</v>
      </c>
      <c r="J71" s="17" t="s">
        <v>166</v>
      </c>
      <c r="K71" s="93" t="s">
        <v>804</v>
      </c>
      <c r="L71" s="93" t="s">
        <v>804</v>
      </c>
      <c r="M71" s="91">
        <v>2</v>
      </c>
      <c r="N71" s="97">
        <v>7.0175438596491233</v>
      </c>
      <c r="O71" s="93" t="s">
        <v>804</v>
      </c>
      <c r="P71" s="93" t="s">
        <v>804</v>
      </c>
      <c r="Q71" s="93" t="s">
        <v>804</v>
      </c>
      <c r="R71" s="93" t="s">
        <v>804</v>
      </c>
      <c r="S71" s="93" t="s">
        <v>804</v>
      </c>
      <c r="T71" s="93" t="s">
        <v>804</v>
      </c>
      <c r="U71" s="93" t="s">
        <v>804</v>
      </c>
      <c r="V71" s="93" t="s">
        <v>804</v>
      </c>
      <c r="W71" s="96">
        <v>3</v>
      </c>
      <c r="X71" s="94">
        <v>11.235955056179774</v>
      </c>
      <c r="Y71" s="96">
        <v>3</v>
      </c>
      <c r="Z71" s="94">
        <v>11.320754716981131</v>
      </c>
      <c r="AA71" s="96">
        <v>5</v>
      </c>
      <c r="AB71" s="94">
        <v>15.432098765432098</v>
      </c>
      <c r="AC71" s="4"/>
      <c r="AD71" s="4"/>
      <c r="AE71" s="4"/>
      <c r="AF71" s="4"/>
      <c r="AG71" s="4"/>
      <c r="AH71" s="4"/>
    </row>
    <row r="72" spans="1:34" ht="15" x14ac:dyDescent="0.25">
      <c r="A72" s="13" t="s">
        <v>64</v>
      </c>
      <c r="B72" s="14" t="s">
        <v>65</v>
      </c>
      <c r="C72" s="14">
        <v>35133</v>
      </c>
      <c r="D72" s="14" t="s">
        <v>69</v>
      </c>
      <c r="E72" s="15">
        <v>3513</v>
      </c>
      <c r="F72" s="14" t="s">
        <v>70</v>
      </c>
      <c r="G72" s="15" t="s">
        <v>71</v>
      </c>
      <c r="H72" s="15">
        <v>24</v>
      </c>
      <c r="I72" s="16">
        <v>350590</v>
      </c>
      <c r="J72" s="17" t="s">
        <v>167</v>
      </c>
      <c r="K72" s="91">
        <v>3</v>
      </c>
      <c r="L72" s="97">
        <v>4.0650406504065044</v>
      </c>
      <c r="M72" s="91">
        <v>3</v>
      </c>
      <c r="N72" s="97">
        <v>4.0927694406548429</v>
      </c>
      <c r="O72" s="93" t="s">
        <v>804</v>
      </c>
      <c r="P72" s="93" t="s">
        <v>804</v>
      </c>
      <c r="Q72" s="93" t="s">
        <v>804</v>
      </c>
      <c r="R72" s="93" t="s">
        <v>804</v>
      </c>
      <c r="S72" s="96">
        <v>2</v>
      </c>
      <c r="T72" s="94">
        <v>2.9411764705882351</v>
      </c>
      <c r="U72" s="96">
        <v>3</v>
      </c>
      <c r="V72" s="94">
        <v>3.9011703511053315</v>
      </c>
      <c r="W72" s="96">
        <v>5</v>
      </c>
      <c r="X72" s="94">
        <v>7.5414781297134237</v>
      </c>
      <c r="Y72" s="96">
        <v>6</v>
      </c>
      <c r="Z72" s="94">
        <v>8.5470085470085486</v>
      </c>
      <c r="AA72" s="96">
        <v>10</v>
      </c>
      <c r="AB72" s="94">
        <v>13.297872340425531</v>
      </c>
      <c r="AC72" s="4"/>
      <c r="AD72" s="4"/>
      <c r="AE72" s="4"/>
      <c r="AF72" s="4"/>
      <c r="AG72" s="4"/>
      <c r="AH72" s="4"/>
    </row>
    <row r="73" spans="1:34" ht="15" x14ac:dyDescent="0.25">
      <c r="A73" s="13" t="s">
        <v>42</v>
      </c>
      <c r="B73" s="14" t="s">
        <v>43</v>
      </c>
      <c r="C73" s="14">
        <v>35062</v>
      </c>
      <c r="D73" s="14" t="s">
        <v>45</v>
      </c>
      <c r="E73" s="15">
        <v>3506</v>
      </c>
      <c r="F73" s="14" t="s">
        <v>45</v>
      </c>
      <c r="G73" s="15" t="s">
        <v>45</v>
      </c>
      <c r="H73" s="15">
        <v>15</v>
      </c>
      <c r="I73" s="16">
        <v>350600</v>
      </c>
      <c r="J73" s="17" t="s">
        <v>168</v>
      </c>
      <c r="K73" s="91">
        <v>3</v>
      </c>
      <c r="L73" s="97">
        <v>0.68321566841266224</v>
      </c>
      <c r="M73" s="91">
        <v>4</v>
      </c>
      <c r="N73" s="97">
        <v>0.89585666293393063</v>
      </c>
      <c r="O73" s="91">
        <v>16</v>
      </c>
      <c r="P73" s="94">
        <v>3.7435657463734211</v>
      </c>
      <c r="Q73" s="96">
        <v>24</v>
      </c>
      <c r="R73" s="94">
        <v>5.4397098821396188</v>
      </c>
      <c r="S73" s="96">
        <v>27</v>
      </c>
      <c r="T73" s="94">
        <v>5.7815845824411136</v>
      </c>
      <c r="U73" s="96">
        <v>31</v>
      </c>
      <c r="V73" s="94">
        <v>6.527690040008423</v>
      </c>
      <c r="W73" s="96">
        <v>58</v>
      </c>
      <c r="X73" s="94">
        <v>12.025710138917686</v>
      </c>
      <c r="Y73" s="96">
        <v>82</v>
      </c>
      <c r="Z73" s="94">
        <v>16.666666666666668</v>
      </c>
      <c r="AA73" s="96">
        <v>105</v>
      </c>
      <c r="AB73" s="94">
        <v>20.937188434695912</v>
      </c>
      <c r="AC73" s="4"/>
      <c r="AD73" s="4"/>
      <c r="AE73" s="4"/>
      <c r="AF73" s="4"/>
      <c r="AG73" s="4"/>
      <c r="AH73" s="4"/>
    </row>
    <row r="74" spans="1:34" ht="15" x14ac:dyDescent="0.25">
      <c r="A74" s="13" t="s">
        <v>64</v>
      </c>
      <c r="B74" s="14" t="s">
        <v>65</v>
      </c>
      <c r="C74" s="14">
        <v>35052</v>
      </c>
      <c r="D74" s="14" t="s">
        <v>169</v>
      </c>
      <c r="E74" s="15">
        <v>3505</v>
      </c>
      <c r="F74" s="14" t="s">
        <v>67</v>
      </c>
      <c r="G74" s="15" t="s">
        <v>67</v>
      </c>
      <c r="H74" s="15">
        <v>14</v>
      </c>
      <c r="I74" s="16">
        <v>350610</v>
      </c>
      <c r="J74" s="17" t="s">
        <v>170</v>
      </c>
      <c r="K74" s="91">
        <v>5</v>
      </c>
      <c r="L74" s="97">
        <v>5.4644808743169397</v>
      </c>
      <c r="M74" s="91">
        <v>2</v>
      </c>
      <c r="N74" s="97">
        <v>2.254791431792559</v>
      </c>
      <c r="O74" s="91">
        <v>2</v>
      </c>
      <c r="P74" s="94">
        <v>2.2148394241417497</v>
      </c>
      <c r="Q74" s="93" t="s">
        <v>804</v>
      </c>
      <c r="R74" s="93" t="s">
        <v>804</v>
      </c>
      <c r="S74" s="96">
        <v>1</v>
      </c>
      <c r="T74" s="94">
        <v>1.1001100110011</v>
      </c>
      <c r="U74" s="96">
        <v>5</v>
      </c>
      <c r="V74" s="94">
        <v>5.4054054054054053</v>
      </c>
      <c r="W74" s="96">
        <v>3</v>
      </c>
      <c r="X74" s="94">
        <v>3.6101083032490977</v>
      </c>
      <c r="Y74" s="96">
        <v>8</v>
      </c>
      <c r="Z74" s="94">
        <v>8.695652173913043</v>
      </c>
      <c r="AA74" s="96">
        <v>9</v>
      </c>
      <c r="AB74" s="94">
        <v>9.5642933049946866</v>
      </c>
      <c r="AC74" s="4"/>
      <c r="AD74" s="4"/>
      <c r="AE74" s="4"/>
      <c r="AF74" s="4"/>
      <c r="AG74" s="4"/>
      <c r="AH74" s="4"/>
    </row>
    <row r="75" spans="1:34" ht="15" x14ac:dyDescent="0.25">
      <c r="A75" s="13" t="s">
        <v>25</v>
      </c>
      <c r="B75" s="14" t="s">
        <v>26</v>
      </c>
      <c r="C75" s="14">
        <v>35021</v>
      </c>
      <c r="D75" s="14" t="s">
        <v>108</v>
      </c>
      <c r="E75" s="15">
        <v>3502</v>
      </c>
      <c r="F75" s="14" t="s">
        <v>74</v>
      </c>
      <c r="G75" s="15" t="s">
        <v>75</v>
      </c>
      <c r="H75" s="15">
        <v>11</v>
      </c>
      <c r="I75" s="16">
        <v>350620</v>
      </c>
      <c r="J75" s="17" t="s">
        <v>171</v>
      </c>
      <c r="K75" s="93" t="s">
        <v>804</v>
      </c>
      <c r="L75" s="93" t="s">
        <v>804</v>
      </c>
      <c r="M75" s="93" t="s">
        <v>804</v>
      </c>
      <c r="N75" s="93" t="s">
        <v>804</v>
      </c>
      <c r="O75" s="93" t="s">
        <v>804</v>
      </c>
      <c r="P75" s="93" t="s">
        <v>804</v>
      </c>
      <c r="Q75" s="93" t="s">
        <v>804</v>
      </c>
      <c r="R75" s="93" t="s">
        <v>804</v>
      </c>
      <c r="S75" s="96">
        <v>1</v>
      </c>
      <c r="T75" s="94">
        <v>29.411764705882351</v>
      </c>
      <c r="U75" s="93" t="s">
        <v>804</v>
      </c>
      <c r="V75" s="93" t="s">
        <v>804</v>
      </c>
      <c r="W75" s="96">
        <v>1</v>
      </c>
      <c r="X75" s="94">
        <v>26.315789473684209</v>
      </c>
      <c r="Y75" s="93" t="s">
        <v>804</v>
      </c>
      <c r="Z75" s="93" t="s">
        <v>804</v>
      </c>
      <c r="AA75" s="93" t="s">
        <v>804</v>
      </c>
      <c r="AB75" s="93" t="s">
        <v>804</v>
      </c>
      <c r="AC75" s="4"/>
      <c r="AD75" s="4"/>
      <c r="AE75" s="4"/>
      <c r="AF75" s="4"/>
      <c r="AG75" s="4"/>
      <c r="AH75" s="4"/>
    </row>
    <row r="76" spans="1:34" ht="15" x14ac:dyDescent="0.25">
      <c r="A76" s="13" t="s">
        <v>19</v>
      </c>
      <c r="B76" s="14" t="s">
        <v>20</v>
      </c>
      <c r="C76" s="14">
        <v>35094</v>
      </c>
      <c r="D76" s="14" t="s">
        <v>172</v>
      </c>
      <c r="E76" s="15">
        <v>3509</v>
      </c>
      <c r="F76" s="14" t="s">
        <v>22</v>
      </c>
      <c r="G76" s="15" t="s">
        <v>134</v>
      </c>
      <c r="H76" s="15">
        <v>13</v>
      </c>
      <c r="I76" s="16">
        <v>350630</v>
      </c>
      <c r="J76" s="17" t="s">
        <v>173</v>
      </c>
      <c r="K76" s="93" t="s">
        <v>804</v>
      </c>
      <c r="L76" s="93" t="s">
        <v>804</v>
      </c>
      <c r="M76" s="93" t="s">
        <v>804</v>
      </c>
      <c r="N76" s="93" t="s">
        <v>804</v>
      </c>
      <c r="O76" s="93" t="s">
        <v>804</v>
      </c>
      <c r="P76" s="93" t="s">
        <v>804</v>
      </c>
      <c r="Q76" s="96">
        <v>1</v>
      </c>
      <c r="R76" s="94">
        <v>7.1942446043165473</v>
      </c>
      <c r="S76" s="93" t="s">
        <v>804</v>
      </c>
      <c r="T76" s="93" t="s">
        <v>804</v>
      </c>
      <c r="U76" s="93" t="s">
        <v>804</v>
      </c>
      <c r="V76" s="93" t="s">
        <v>804</v>
      </c>
      <c r="W76" s="96">
        <v>1</v>
      </c>
      <c r="X76" s="94">
        <v>8</v>
      </c>
      <c r="Y76" s="96">
        <v>2</v>
      </c>
      <c r="Z76" s="94">
        <v>16.666666666666668</v>
      </c>
      <c r="AA76" s="93" t="s">
        <v>804</v>
      </c>
      <c r="AB76" s="93" t="s">
        <v>804</v>
      </c>
      <c r="AC76" s="4"/>
      <c r="AD76" s="4"/>
      <c r="AE76" s="4"/>
      <c r="AF76" s="4"/>
      <c r="AG76" s="4"/>
      <c r="AH76" s="4"/>
    </row>
    <row r="77" spans="1:34" ht="15" x14ac:dyDescent="0.25">
      <c r="A77" s="13" t="s">
        <v>153</v>
      </c>
      <c r="B77" s="14" t="s">
        <v>154</v>
      </c>
      <c r="C77" s="14">
        <v>35041</v>
      </c>
      <c r="D77" s="14" t="s">
        <v>174</v>
      </c>
      <c r="E77" s="15">
        <v>3504</v>
      </c>
      <c r="F77" s="14" t="s">
        <v>174</v>
      </c>
      <c r="G77" s="15" t="s">
        <v>175</v>
      </c>
      <c r="H77" s="15">
        <v>25</v>
      </c>
      <c r="I77" s="16">
        <v>350635</v>
      </c>
      <c r="J77" s="17" t="s">
        <v>176</v>
      </c>
      <c r="K77" s="91">
        <v>3</v>
      </c>
      <c r="L77" s="97">
        <v>3.4443168771526977</v>
      </c>
      <c r="M77" s="93" t="s">
        <v>804</v>
      </c>
      <c r="N77" s="93" t="s">
        <v>804</v>
      </c>
      <c r="O77" s="91">
        <v>1</v>
      </c>
      <c r="P77" s="94">
        <v>1.1750881316098707</v>
      </c>
      <c r="Q77" s="96">
        <v>2</v>
      </c>
      <c r="R77" s="94">
        <v>2.1119324181626187</v>
      </c>
      <c r="S77" s="96">
        <v>3</v>
      </c>
      <c r="T77" s="94">
        <v>3.0991735537190084</v>
      </c>
      <c r="U77" s="96">
        <v>2</v>
      </c>
      <c r="V77" s="94">
        <v>2.1052631578947367</v>
      </c>
      <c r="W77" s="96">
        <v>8</v>
      </c>
      <c r="X77" s="94">
        <v>8.8987764182424911</v>
      </c>
      <c r="Y77" s="96">
        <v>6</v>
      </c>
      <c r="Z77" s="94">
        <v>6.2695924764890281</v>
      </c>
      <c r="AA77" s="96">
        <v>10</v>
      </c>
      <c r="AB77" s="94">
        <v>10.193679918450561</v>
      </c>
      <c r="AC77" s="4"/>
      <c r="AD77" s="4"/>
      <c r="AE77" s="4"/>
      <c r="AF77" s="4"/>
      <c r="AG77" s="4"/>
      <c r="AH77" s="4"/>
    </row>
    <row r="78" spans="1:34" ht="15" x14ac:dyDescent="0.25">
      <c r="A78" s="13" t="s">
        <v>25</v>
      </c>
      <c r="B78" s="14" t="s">
        <v>26</v>
      </c>
      <c r="C78" s="14">
        <v>35021</v>
      </c>
      <c r="D78" s="14" t="s">
        <v>108</v>
      </c>
      <c r="E78" s="15">
        <v>3502</v>
      </c>
      <c r="F78" s="14" t="s">
        <v>74</v>
      </c>
      <c r="G78" s="15" t="s">
        <v>75</v>
      </c>
      <c r="H78" s="15">
        <v>11</v>
      </c>
      <c r="I78" s="16">
        <v>350640</v>
      </c>
      <c r="J78" s="17" t="s">
        <v>177</v>
      </c>
      <c r="K78" s="93" t="s">
        <v>804</v>
      </c>
      <c r="L78" s="93" t="s">
        <v>804</v>
      </c>
      <c r="M78" s="93" t="s">
        <v>804</v>
      </c>
      <c r="N78" s="93" t="s">
        <v>804</v>
      </c>
      <c r="O78" s="93" t="s">
        <v>804</v>
      </c>
      <c r="P78" s="93" t="s">
        <v>804</v>
      </c>
      <c r="Q78" s="93" t="s">
        <v>804</v>
      </c>
      <c r="R78" s="93" t="s">
        <v>804</v>
      </c>
      <c r="S78" s="93" t="s">
        <v>804</v>
      </c>
      <c r="T78" s="93" t="s">
        <v>804</v>
      </c>
      <c r="U78" s="93" t="s">
        <v>804</v>
      </c>
      <c r="V78" s="93" t="s">
        <v>804</v>
      </c>
      <c r="W78" s="96">
        <v>1</v>
      </c>
      <c r="X78" s="94">
        <v>13.333333333333334</v>
      </c>
      <c r="Y78" s="96">
        <v>2</v>
      </c>
      <c r="Z78" s="94">
        <v>21.505376344086024</v>
      </c>
      <c r="AA78" s="96">
        <v>2</v>
      </c>
      <c r="AB78" s="94">
        <v>19.047619047619051</v>
      </c>
      <c r="AC78" s="4"/>
      <c r="AD78" s="4"/>
      <c r="AE78" s="4"/>
      <c r="AF78" s="4"/>
      <c r="AG78" s="4"/>
      <c r="AH78" s="4"/>
    </row>
    <row r="79" spans="1:34" ht="15" x14ac:dyDescent="0.25">
      <c r="A79" s="13" t="s">
        <v>25</v>
      </c>
      <c r="B79" s="14" t="s">
        <v>26</v>
      </c>
      <c r="C79" s="14">
        <v>35023</v>
      </c>
      <c r="D79" s="14" t="s">
        <v>73</v>
      </c>
      <c r="E79" s="15">
        <v>3502</v>
      </c>
      <c r="F79" s="14" t="s">
        <v>74</v>
      </c>
      <c r="G79" s="15" t="s">
        <v>75</v>
      </c>
      <c r="H79" s="15">
        <v>11</v>
      </c>
      <c r="I79" s="16">
        <v>350650</v>
      </c>
      <c r="J79" s="17" t="s">
        <v>178</v>
      </c>
      <c r="K79" s="93" t="s">
        <v>804</v>
      </c>
      <c r="L79" s="93" t="s">
        <v>804</v>
      </c>
      <c r="M79" s="91">
        <v>2</v>
      </c>
      <c r="N79" s="97">
        <v>1.4015416958654519</v>
      </c>
      <c r="O79" s="91">
        <v>5</v>
      </c>
      <c r="P79" s="94">
        <v>3.6630036630036629</v>
      </c>
      <c r="Q79" s="93" t="s">
        <v>804</v>
      </c>
      <c r="R79" s="93" t="s">
        <v>804</v>
      </c>
      <c r="S79" s="96">
        <v>3</v>
      </c>
      <c r="T79" s="94">
        <v>2.1428571428571428</v>
      </c>
      <c r="U79" s="93" t="s">
        <v>804</v>
      </c>
      <c r="V79" s="93" t="s">
        <v>804</v>
      </c>
      <c r="W79" s="96">
        <v>5</v>
      </c>
      <c r="X79" s="94">
        <v>3.4965034965034967</v>
      </c>
      <c r="Y79" s="96">
        <v>7</v>
      </c>
      <c r="Z79" s="94">
        <v>4.614370468029005</v>
      </c>
      <c r="AA79" s="96">
        <v>12</v>
      </c>
      <c r="AB79" s="94">
        <v>7.8636959370904318</v>
      </c>
      <c r="AC79" s="4"/>
      <c r="AD79" s="4"/>
      <c r="AE79" s="4"/>
      <c r="AF79" s="4"/>
      <c r="AG79" s="4"/>
      <c r="AH79" s="4"/>
    </row>
    <row r="80" spans="1:34" ht="15" x14ac:dyDescent="0.25">
      <c r="A80" s="13" t="s">
        <v>127</v>
      </c>
      <c r="B80" s="14" t="s">
        <v>128</v>
      </c>
      <c r="C80" s="14">
        <v>35011</v>
      </c>
      <c r="D80" s="14" t="s">
        <v>129</v>
      </c>
      <c r="E80" s="15">
        <v>3501</v>
      </c>
      <c r="F80" s="14" t="s">
        <v>130</v>
      </c>
      <c r="G80" s="15" t="s">
        <v>131</v>
      </c>
      <c r="H80" s="15">
        <v>8</v>
      </c>
      <c r="I80" s="16">
        <v>350660</v>
      </c>
      <c r="J80" s="17" t="s">
        <v>179</v>
      </c>
      <c r="K80" s="93" t="s">
        <v>804</v>
      </c>
      <c r="L80" s="93" t="s">
        <v>804</v>
      </c>
      <c r="M80" s="93" t="s">
        <v>804</v>
      </c>
      <c r="N80" s="93" t="s">
        <v>804</v>
      </c>
      <c r="O80" s="93" t="s">
        <v>804</v>
      </c>
      <c r="P80" s="93" t="s">
        <v>804</v>
      </c>
      <c r="Q80" s="93" t="s">
        <v>804</v>
      </c>
      <c r="R80" s="93" t="s">
        <v>804</v>
      </c>
      <c r="S80" s="96">
        <v>1</v>
      </c>
      <c r="T80" s="94">
        <v>2.4630541871921183</v>
      </c>
      <c r="U80" s="93" t="s">
        <v>804</v>
      </c>
      <c r="V80" s="93" t="s">
        <v>804</v>
      </c>
      <c r="W80" s="93" t="s">
        <v>804</v>
      </c>
      <c r="X80" s="93" t="s">
        <v>804</v>
      </c>
      <c r="Y80" s="96">
        <v>2</v>
      </c>
      <c r="Z80" s="94">
        <v>4.7505938242280283</v>
      </c>
      <c r="AA80" s="96">
        <v>8</v>
      </c>
      <c r="AB80" s="94">
        <v>20.304568527918779</v>
      </c>
      <c r="AC80" s="4"/>
      <c r="AD80" s="4"/>
      <c r="AE80" s="4"/>
      <c r="AF80" s="4"/>
      <c r="AG80" s="4"/>
      <c r="AH80" s="4"/>
    </row>
    <row r="81" spans="1:34" ht="15" x14ac:dyDescent="0.25">
      <c r="A81" s="13" t="s">
        <v>64</v>
      </c>
      <c r="B81" s="14" t="s">
        <v>65</v>
      </c>
      <c r="C81" s="14">
        <v>35031</v>
      </c>
      <c r="D81" s="14" t="s">
        <v>85</v>
      </c>
      <c r="E81" s="15">
        <v>3503</v>
      </c>
      <c r="F81" s="14" t="s">
        <v>86</v>
      </c>
      <c r="G81" s="15" t="s">
        <v>86</v>
      </c>
      <c r="H81" s="15">
        <v>12</v>
      </c>
      <c r="I81" s="16">
        <v>350670</v>
      </c>
      <c r="J81" s="17" t="s">
        <v>180</v>
      </c>
      <c r="K81" s="93" t="s">
        <v>804</v>
      </c>
      <c r="L81" s="93" t="s">
        <v>804</v>
      </c>
      <c r="M81" s="93" t="s">
        <v>804</v>
      </c>
      <c r="N81" s="93" t="s">
        <v>804</v>
      </c>
      <c r="O81" s="91">
        <v>2</v>
      </c>
      <c r="P81" s="94">
        <v>9.3896713615023479</v>
      </c>
      <c r="Q81" s="96">
        <v>1</v>
      </c>
      <c r="R81" s="94">
        <v>5.0505050505050511</v>
      </c>
      <c r="S81" s="96">
        <v>5</v>
      </c>
      <c r="T81" s="94">
        <v>23.148148148148145</v>
      </c>
      <c r="U81" s="93" t="s">
        <v>804</v>
      </c>
      <c r="V81" s="93" t="s">
        <v>804</v>
      </c>
      <c r="W81" s="96">
        <v>3</v>
      </c>
      <c r="X81" s="94">
        <v>15.706806282722512</v>
      </c>
      <c r="Y81" s="96">
        <v>1</v>
      </c>
      <c r="Z81" s="94">
        <v>4.694835680751174</v>
      </c>
      <c r="AA81" s="93" t="s">
        <v>804</v>
      </c>
      <c r="AB81" s="93" t="s">
        <v>804</v>
      </c>
      <c r="AC81" s="4"/>
      <c r="AD81" s="4"/>
      <c r="AE81" s="4"/>
      <c r="AF81" s="4"/>
      <c r="AG81" s="4"/>
      <c r="AH81" s="4"/>
    </row>
    <row r="82" spans="1:34" ht="15" x14ac:dyDescent="0.25">
      <c r="A82" s="13" t="s">
        <v>42</v>
      </c>
      <c r="B82" s="14" t="s">
        <v>43</v>
      </c>
      <c r="C82" s="14">
        <v>35064</v>
      </c>
      <c r="D82" s="14" t="s">
        <v>149</v>
      </c>
      <c r="E82" s="15">
        <v>3506</v>
      </c>
      <c r="F82" s="14" t="s">
        <v>45</v>
      </c>
      <c r="G82" s="15" t="s">
        <v>45</v>
      </c>
      <c r="H82" s="15">
        <v>15</v>
      </c>
      <c r="I82" s="16">
        <v>350680</v>
      </c>
      <c r="J82" s="17" t="s">
        <v>181</v>
      </c>
      <c r="K82" s="93" t="s">
        <v>804</v>
      </c>
      <c r="L82" s="93" t="s">
        <v>804</v>
      </c>
      <c r="M82" s="91">
        <v>2</v>
      </c>
      <c r="N82" s="97">
        <v>12.121212121212121</v>
      </c>
      <c r="O82" s="93" t="s">
        <v>804</v>
      </c>
      <c r="P82" s="93" t="s">
        <v>804</v>
      </c>
      <c r="Q82" s="96">
        <v>1</v>
      </c>
      <c r="R82" s="94">
        <v>6.1349693251533743</v>
      </c>
      <c r="S82" s="96">
        <v>2</v>
      </c>
      <c r="T82" s="94">
        <v>14.492753623188406</v>
      </c>
      <c r="U82" s="96">
        <v>1</v>
      </c>
      <c r="V82" s="94">
        <v>6.25</v>
      </c>
      <c r="W82" s="96">
        <v>2</v>
      </c>
      <c r="X82" s="94">
        <v>12.422360248447204</v>
      </c>
      <c r="Y82" s="96">
        <v>4</v>
      </c>
      <c r="Z82" s="94">
        <v>24.242424242424242</v>
      </c>
      <c r="AA82" s="96">
        <v>1</v>
      </c>
      <c r="AB82" s="94">
        <v>7.1942446043165473</v>
      </c>
      <c r="AC82" s="4"/>
      <c r="AD82" s="4"/>
      <c r="AE82" s="4"/>
      <c r="AF82" s="4"/>
      <c r="AG82" s="4"/>
      <c r="AH82" s="4"/>
    </row>
    <row r="83" spans="1:34" ht="15" x14ac:dyDescent="0.25">
      <c r="A83" s="13" t="s">
        <v>42</v>
      </c>
      <c r="B83" s="14" t="s">
        <v>43</v>
      </c>
      <c r="C83" s="14">
        <v>35063</v>
      </c>
      <c r="D83" s="14" t="s">
        <v>95</v>
      </c>
      <c r="E83" s="15">
        <v>3506</v>
      </c>
      <c r="F83" s="14" t="s">
        <v>45</v>
      </c>
      <c r="G83" s="15" t="s">
        <v>46</v>
      </c>
      <c r="H83" s="15">
        <v>16</v>
      </c>
      <c r="I83" s="16">
        <v>350690</v>
      </c>
      <c r="J83" s="17" t="s">
        <v>182</v>
      </c>
      <c r="K83" s="93" t="s">
        <v>804</v>
      </c>
      <c r="L83" s="93" t="s">
        <v>804</v>
      </c>
      <c r="M83" s="91">
        <v>3</v>
      </c>
      <c r="N83" s="97">
        <v>22.900763358778626</v>
      </c>
      <c r="O83" s="93" t="s">
        <v>804</v>
      </c>
      <c r="P83" s="93" t="s">
        <v>804</v>
      </c>
      <c r="Q83" s="93" t="s">
        <v>804</v>
      </c>
      <c r="R83" s="93" t="s">
        <v>804</v>
      </c>
      <c r="S83" s="93" t="s">
        <v>804</v>
      </c>
      <c r="T83" s="93" t="s">
        <v>804</v>
      </c>
      <c r="U83" s="96">
        <v>2</v>
      </c>
      <c r="V83" s="94">
        <v>15.384615384615385</v>
      </c>
      <c r="W83" s="96">
        <v>1</v>
      </c>
      <c r="X83" s="94">
        <v>8.064516129032258</v>
      </c>
      <c r="Y83" s="96">
        <v>3</v>
      </c>
      <c r="Z83" s="94">
        <v>27.027027027027028</v>
      </c>
      <c r="AA83" s="96">
        <v>3</v>
      </c>
      <c r="AB83" s="94">
        <v>24.193548387096772</v>
      </c>
      <c r="AC83" s="4"/>
      <c r="AD83" s="4"/>
      <c r="AE83" s="4"/>
      <c r="AF83" s="4"/>
      <c r="AG83" s="4"/>
      <c r="AH83" s="4"/>
    </row>
    <row r="84" spans="1:34" ht="15" x14ac:dyDescent="0.25">
      <c r="A84" s="13" t="s">
        <v>54</v>
      </c>
      <c r="B84" s="14" t="s">
        <v>55</v>
      </c>
      <c r="C84" s="14">
        <v>35163</v>
      </c>
      <c r="D84" s="14" t="s">
        <v>57</v>
      </c>
      <c r="E84" s="15">
        <v>3516</v>
      </c>
      <c r="F84" s="14" t="s">
        <v>57</v>
      </c>
      <c r="G84" s="15" t="s">
        <v>57</v>
      </c>
      <c r="H84" s="15">
        <v>31</v>
      </c>
      <c r="I84" s="16">
        <v>350700</v>
      </c>
      <c r="J84" s="17" t="s">
        <v>183</v>
      </c>
      <c r="K84" s="93" t="s">
        <v>804</v>
      </c>
      <c r="L84" s="93" t="s">
        <v>804</v>
      </c>
      <c r="M84" s="93" t="s">
        <v>804</v>
      </c>
      <c r="N84" s="93" t="s">
        <v>804</v>
      </c>
      <c r="O84" s="93" t="s">
        <v>804</v>
      </c>
      <c r="P84" s="93" t="s">
        <v>804</v>
      </c>
      <c r="Q84" s="96">
        <v>2</v>
      </c>
      <c r="R84" s="94">
        <v>2.8050490883590462</v>
      </c>
      <c r="S84" s="96">
        <v>1</v>
      </c>
      <c r="T84" s="94">
        <v>1.3227513227513228</v>
      </c>
      <c r="U84" s="96">
        <v>4</v>
      </c>
      <c r="V84" s="94">
        <v>5.082592121982211</v>
      </c>
      <c r="W84" s="96">
        <v>1</v>
      </c>
      <c r="X84" s="94">
        <v>1.25</v>
      </c>
      <c r="Y84" s="96">
        <v>4</v>
      </c>
      <c r="Z84" s="94">
        <v>4.7393364928909953</v>
      </c>
      <c r="AA84" s="96">
        <v>4</v>
      </c>
      <c r="AB84" s="94">
        <v>4.8661800486618008</v>
      </c>
      <c r="AC84" s="4"/>
      <c r="AD84" s="4"/>
      <c r="AE84" s="4"/>
      <c r="AF84" s="4"/>
      <c r="AG84" s="4"/>
      <c r="AH84" s="4"/>
    </row>
    <row r="85" spans="1:34" ht="15" x14ac:dyDescent="0.25">
      <c r="A85" s="13" t="s">
        <v>47</v>
      </c>
      <c r="B85" s="14" t="s">
        <v>136</v>
      </c>
      <c r="C85" s="14">
        <v>35071</v>
      </c>
      <c r="D85" s="14" t="s">
        <v>137</v>
      </c>
      <c r="E85" s="15">
        <v>3507</v>
      </c>
      <c r="F85" s="14" t="s">
        <v>39</v>
      </c>
      <c r="G85" s="15" t="s">
        <v>39</v>
      </c>
      <c r="H85" s="15">
        <v>17</v>
      </c>
      <c r="I85" s="16">
        <v>350710</v>
      </c>
      <c r="J85" s="17" t="s">
        <v>184</v>
      </c>
      <c r="K85" s="93" t="s">
        <v>804</v>
      </c>
      <c r="L85" s="93" t="s">
        <v>804</v>
      </c>
      <c r="M85" s="93" t="s">
        <v>804</v>
      </c>
      <c r="N85" s="93" t="s">
        <v>804</v>
      </c>
      <c r="O85" s="91">
        <v>1</v>
      </c>
      <c r="P85" s="94">
        <v>3.3557046979865772</v>
      </c>
      <c r="Q85" s="93" t="s">
        <v>804</v>
      </c>
      <c r="R85" s="93" t="s">
        <v>804</v>
      </c>
      <c r="S85" s="93" t="s">
        <v>804</v>
      </c>
      <c r="T85" s="93" t="s">
        <v>804</v>
      </c>
      <c r="U85" s="93" t="s">
        <v>804</v>
      </c>
      <c r="V85" s="93" t="s">
        <v>804</v>
      </c>
      <c r="W85" s="93" t="s">
        <v>804</v>
      </c>
      <c r="X85" s="93" t="s">
        <v>804</v>
      </c>
      <c r="Y85" s="96">
        <v>1</v>
      </c>
      <c r="Z85" s="94">
        <v>3.0864197530864197</v>
      </c>
      <c r="AA85" s="96">
        <v>5</v>
      </c>
      <c r="AB85" s="94">
        <v>14.044943820224718</v>
      </c>
      <c r="AC85" s="4"/>
      <c r="AD85" s="4"/>
      <c r="AE85" s="4"/>
      <c r="AF85" s="4"/>
      <c r="AG85" s="4"/>
      <c r="AH85" s="4"/>
    </row>
    <row r="86" spans="1:34" ht="15" x14ac:dyDescent="0.25">
      <c r="A86" s="13" t="s">
        <v>54</v>
      </c>
      <c r="B86" s="14" t="s">
        <v>55</v>
      </c>
      <c r="C86" s="14">
        <v>35162</v>
      </c>
      <c r="D86" s="14" t="s">
        <v>105</v>
      </c>
      <c r="E86" s="15">
        <v>3516</v>
      </c>
      <c r="F86" s="14" t="s">
        <v>57</v>
      </c>
      <c r="G86" s="15" t="s">
        <v>105</v>
      </c>
      <c r="H86" s="15">
        <v>32</v>
      </c>
      <c r="I86" s="16">
        <v>350715</v>
      </c>
      <c r="J86" s="17" t="s">
        <v>185</v>
      </c>
      <c r="K86" s="93" t="s">
        <v>804</v>
      </c>
      <c r="L86" s="93" t="s">
        <v>804</v>
      </c>
      <c r="M86" s="93" t="s">
        <v>804</v>
      </c>
      <c r="N86" s="93" t="s">
        <v>804</v>
      </c>
      <c r="O86" s="93" t="s">
        <v>804</v>
      </c>
      <c r="P86" s="93" t="s">
        <v>804</v>
      </c>
      <c r="Q86" s="96">
        <v>1</v>
      </c>
      <c r="R86" s="94">
        <v>17.543859649122805</v>
      </c>
      <c r="S86" s="96">
        <v>2</v>
      </c>
      <c r="T86" s="94">
        <v>30.303030303030305</v>
      </c>
      <c r="U86" s="93" t="s">
        <v>804</v>
      </c>
      <c r="V86" s="93" t="s">
        <v>804</v>
      </c>
      <c r="W86" s="93" t="s">
        <v>804</v>
      </c>
      <c r="X86" s="93" t="s">
        <v>804</v>
      </c>
      <c r="Y86" s="93" t="s">
        <v>804</v>
      </c>
      <c r="Z86" s="93" t="s">
        <v>804</v>
      </c>
      <c r="AA86" s="93" t="s">
        <v>804</v>
      </c>
      <c r="AB86" s="93" t="s">
        <v>804</v>
      </c>
      <c r="AC86" s="4"/>
      <c r="AD86" s="4"/>
      <c r="AE86" s="4"/>
      <c r="AF86" s="4"/>
      <c r="AG86" s="4"/>
      <c r="AH86" s="4"/>
    </row>
    <row r="87" spans="1:34" ht="15" x14ac:dyDescent="0.25">
      <c r="A87" s="13" t="s">
        <v>19</v>
      </c>
      <c r="B87" s="14" t="s">
        <v>20</v>
      </c>
      <c r="C87" s="14">
        <v>35092</v>
      </c>
      <c r="D87" s="14" t="s">
        <v>134</v>
      </c>
      <c r="E87" s="15">
        <v>3509</v>
      </c>
      <c r="F87" s="14" t="s">
        <v>22</v>
      </c>
      <c r="G87" s="15" t="s">
        <v>134</v>
      </c>
      <c r="H87" s="15">
        <v>13</v>
      </c>
      <c r="I87" s="16">
        <v>350720</v>
      </c>
      <c r="J87" s="17" t="s">
        <v>186</v>
      </c>
      <c r="K87" s="93" t="s">
        <v>804</v>
      </c>
      <c r="L87" s="93" t="s">
        <v>804</v>
      </c>
      <c r="M87" s="93" t="s">
        <v>804</v>
      </c>
      <c r="N87" s="93" t="s">
        <v>804</v>
      </c>
      <c r="O87" s="93" t="s">
        <v>804</v>
      </c>
      <c r="P87" s="93" t="s">
        <v>804</v>
      </c>
      <c r="Q87" s="93" t="s">
        <v>804</v>
      </c>
      <c r="R87" s="93" t="s">
        <v>804</v>
      </c>
      <c r="S87" s="93" t="s">
        <v>804</v>
      </c>
      <c r="T87" s="93" t="s">
        <v>804</v>
      </c>
      <c r="U87" s="93" t="s">
        <v>804</v>
      </c>
      <c r="V87" s="93" t="s">
        <v>804</v>
      </c>
      <c r="W87" s="93" t="s">
        <v>804</v>
      </c>
      <c r="X87" s="93" t="s">
        <v>804</v>
      </c>
      <c r="Y87" s="93" t="s">
        <v>804</v>
      </c>
      <c r="Z87" s="93" t="s">
        <v>804</v>
      </c>
      <c r="AA87" s="93" t="s">
        <v>804</v>
      </c>
      <c r="AB87" s="93" t="s">
        <v>804</v>
      </c>
      <c r="AC87" s="4"/>
      <c r="AD87" s="4"/>
      <c r="AE87" s="4"/>
      <c r="AF87" s="4"/>
      <c r="AG87" s="4"/>
      <c r="AH87" s="4"/>
    </row>
    <row r="88" spans="1:34" ht="15" x14ac:dyDescent="0.25">
      <c r="A88" s="13" t="s">
        <v>42</v>
      </c>
      <c r="B88" s="14" t="s">
        <v>43</v>
      </c>
      <c r="C88" s="14">
        <v>35064</v>
      </c>
      <c r="D88" s="14" t="s">
        <v>149</v>
      </c>
      <c r="E88" s="15">
        <v>3506</v>
      </c>
      <c r="F88" s="14" t="s">
        <v>45</v>
      </c>
      <c r="G88" s="15" t="s">
        <v>45</v>
      </c>
      <c r="H88" s="15">
        <v>15</v>
      </c>
      <c r="I88" s="16">
        <v>350730</v>
      </c>
      <c r="J88" s="17" t="s">
        <v>187</v>
      </c>
      <c r="K88" s="93" t="s">
        <v>804</v>
      </c>
      <c r="L88" s="93" t="s">
        <v>804</v>
      </c>
      <c r="M88" s="93" t="s">
        <v>804</v>
      </c>
      <c r="N88" s="93" t="s">
        <v>804</v>
      </c>
      <c r="O88" s="93" t="s">
        <v>804</v>
      </c>
      <c r="P88" s="93" t="s">
        <v>804</v>
      </c>
      <c r="Q88" s="93" t="s">
        <v>804</v>
      </c>
      <c r="R88" s="93" t="s">
        <v>804</v>
      </c>
      <c r="S88" s="93" t="s">
        <v>804</v>
      </c>
      <c r="T88" s="93" t="s">
        <v>804</v>
      </c>
      <c r="U88" s="93" t="s">
        <v>804</v>
      </c>
      <c r="V88" s="93" t="s">
        <v>804</v>
      </c>
      <c r="W88" s="93" t="s">
        <v>804</v>
      </c>
      <c r="X88" s="93" t="s">
        <v>804</v>
      </c>
      <c r="Y88" s="93" t="s">
        <v>804</v>
      </c>
      <c r="Z88" s="93" t="s">
        <v>804</v>
      </c>
      <c r="AA88" s="93" t="s">
        <v>804</v>
      </c>
      <c r="AB88" s="93" t="s">
        <v>804</v>
      </c>
      <c r="AC88" s="4"/>
      <c r="AD88" s="4"/>
      <c r="AE88" s="4"/>
      <c r="AF88" s="4"/>
      <c r="AG88" s="4"/>
      <c r="AH88" s="4"/>
    </row>
    <row r="89" spans="1:34" ht="15" x14ac:dyDescent="0.25">
      <c r="A89" s="13" t="s">
        <v>64</v>
      </c>
      <c r="B89" s="14" t="s">
        <v>65</v>
      </c>
      <c r="C89" s="14">
        <v>35032</v>
      </c>
      <c r="D89" s="14" t="s">
        <v>188</v>
      </c>
      <c r="E89" s="15">
        <v>3503</v>
      </c>
      <c r="F89" s="14" t="s">
        <v>86</v>
      </c>
      <c r="G89" s="15" t="s">
        <v>86</v>
      </c>
      <c r="H89" s="15">
        <v>12</v>
      </c>
      <c r="I89" s="16">
        <v>350740</v>
      </c>
      <c r="J89" s="17" t="s">
        <v>189</v>
      </c>
      <c r="K89" s="91">
        <v>1</v>
      </c>
      <c r="L89" s="97">
        <v>6.2893081761006293</v>
      </c>
      <c r="M89" s="93" t="s">
        <v>804</v>
      </c>
      <c r="N89" s="93" t="s">
        <v>804</v>
      </c>
      <c r="O89" s="93" t="s">
        <v>804</v>
      </c>
      <c r="P89" s="93" t="s">
        <v>804</v>
      </c>
      <c r="Q89" s="93" t="s">
        <v>804</v>
      </c>
      <c r="R89" s="93" t="s">
        <v>804</v>
      </c>
      <c r="S89" s="96">
        <v>1</v>
      </c>
      <c r="T89" s="94">
        <v>6.7114093959731544</v>
      </c>
      <c r="U89" s="96">
        <v>1</v>
      </c>
      <c r="V89" s="94">
        <v>5.9880239520958085</v>
      </c>
      <c r="W89" s="96">
        <v>2</v>
      </c>
      <c r="X89" s="94">
        <v>12.269938650306749</v>
      </c>
      <c r="Y89" s="96">
        <v>4</v>
      </c>
      <c r="Z89" s="94">
        <v>23.255813953488371</v>
      </c>
      <c r="AA89" s="93" t="s">
        <v>804</v>
      </c>
      <c r="AB89" s="93" t="s">
        <v>804</v>
      </c>
      <c r="AC89" s="4"/>
      <c r="AD89" s="4"/>
      <c r="AE89" s="4"/>
      <c r="AF89" s="4"/>
      <c r="AG89" s="4"/>
      <c r="AH89" s="4"/>
    </row>
    <row r="90" spans="1:34" ht="15" x14ac:dyDescent="0.25">
      <c r="A90" s="13" t="s">
        <v>42</v>
      </c>
      <c r="B90" s="14" t="s">
        <v>43</v>
      </c>
      <c r="C90" s="14">
        <v>35062</v>
      </c>
      <c r="D90" s="14" t="s">
        <v>45</v>
      </c>
      <c r="E90" s="15">
        <v>3506</v>
      </c>
      <c r="F90" s="14" t="s">
        <v>45</v>
      </c>
      <c r="G90" s="15" t="s">
        <v>45</v>
      </c>
      <c r="H90" s="15">
        <v>15</v>
      </c>
      <c r="I90" s="16">
        <v>350745</v>
      </c>
      <c r="J90" s="17" t="s">
        <v>190</v>
      </c>
      <c r="K90" s="93" t="s">
        <v>804</v>
      </c>
      <c r="L90" s="93" t="s">
        <v>804</v>
      </c>
      <c r="M90" s="93" t="s">
        <v>804</v>
      </c>
      <c r="N90" s="93" t="s">
        <v>804</v>
      </c>
      <c r="O90" s="93" t="s">
        <v>804</v>
      </c>
      <c r="P90" s="93" t="s">
        <v>804</v>
      </c>
      <c r="Q90" s="93" t="s">
        <v>804</v>
      </c>
      <c r="R90" s="93" t="s">
        <v>804</v>
      </c>
      <c r="S90" s="93" t="s">
        <v>804</v>
      </c>
      <c r="T90" s="93" t="s">
        <v>804</v>
      </c>
      <c r="U90" s="93" t="s">
        <v>804</v>
      </c>
      <c r="V90" s="93" t="s">
        <v>804</v>
      </c>
      <c r="W90" s="93" t="s">
        <v>804</v>
      </c>
      <c r="X90" s="93" t="s">
        <v>804</v>
      </c>
      <c r="Y90" s="93" t="s">
        <v>804</v>
      </c>
      <c r="Z90" s="93" t="s">
        <v>804</v>
      </c>
      <c r="AA90" s="96">
        <v>1</v>
      </c>
      <c r="AB90" s="94">
        <v>21.739130434782609</v>
      </c>
      <c r="AC90" s="4"/>
      <c r="AD90" s="4"/>
      <c r="AE90" s="4"/>
      <c r="AF90" s="4"/>
      <c r="AG90" s="4"/>
      <c r="AH90" s="4"/>
    </row>
    <row r="91" spans="1:34" ht="15" x14ac:dyDescent="0.25">
      <c r="A91" s="13" t="s">
        <v>42</v>
      </c>
      <c r="B91" s="14" t="s">
        <v>43</v>
      </c>
      <c r="C91" s="14">
        <v>35063</v>
      </c>
      <c r="D91" s="14" t="s">
        <v>95</v>
      </c>
      <c r="E91" s="15">
        <v>3506</v>
      </c>
      <c r="F91" s="14" t="s">
        <v>45</v>
      </c>
      <c r="G91" s="15" t="s">
        <v>46</v>
      </c>
      <c r="H91" s="15">
        <v>16</v>
      </c>
      <c r="I91" s="16">
        <v>350750</v>
      </c>
      <c r="J91" s="17" t="s">
        <v>191</v>
      </c>
      <c r="K91" s="91">
        <v>3</v>
      </c>
      <c r="L91" s="97">
        <v>1.791044776119403</v>
      </c>
      <c r="M91" s="91">
        <v>3</v>
      </c>
      <c r="N91" s="97">
        <v>1.735106998264893</v>
      </c>
      <c r="O91" s="91">
        <v>5</v>
      </c>
      <c r="P91" s="94">
        <v>2.9481132075471699</v>
      </c>
      <c r="Q91" s="96">
        <v>10</v>
      </c>
      <c r="R91" s="94">
        <v>6.064281382656155</v>
      </c>
      <c r="S91" s="96">
        <v>24</v>
      </c>
      <c r="T91" s="94">
        <v>14.059753954305799</v>
      </c>
      <c r="U91" s="96">
        <v>29</v>
      </c>
      <c r="V91" s="94">
        <v>17.169923031379515</v>
      </c>
      <c r="W91" s="96">
        <v>42</v>
      </c>
      <c r="X91" s="94">
        <v>25.164769322947873</v>
      </c>
      <c r="Y91" s="96">
        <v>63</v>
      </c>
      <c r="Z91" s="94">
        <v>33.51063829787234</v>
      </c>
      <c r="AA91" s="96">
        <v>80</v>
      </c>
      <c r="AB91" s="94">
        <v>40.609137055837557</v>
      </c>
      <c r="AC91" s="4"/>
      <c r="AD91" s="4"/>
      <c r="AE91" s="4"/>
      <c r="AF91" s="4"/>
      <c r="AG91" s="4"/>
      <c r="AH91" s="4"/>
    </row>
    <row r="92" spans="1:34" ht="15" x14ac:dyDescent="0.25">
      <c r="A92" s="13" t="s">
        <v>47</v>
      </c>
      <c r="B92" s="14" t="s">
        <v>136</v>
      </c>
      <c r="C92" s="14">
        <v>35071</v>
      </c>
      <c r="D92" s="14" t="s">
        <v>137</v>
      </c>
      <c r="E92" s="15">
        <v>3507</v>
      </c>
      <c r="F92" s="14" t="s">
        <v>39</v>
      </c>
      <c r="G92" s="15" t="s">
        <v>39</v>
      </c>
      <c r="H92" s="15">
        <v>17</v>
      </c>
      <c r="I92" s="16">
        <v>350760</v>
      </c>
      <c r="J92" s="17" t="s">
        <v>192</v>
      </c>
      <c r="K92" s="91">
        <v>6</v>
      </c>
      <c r="L92" s="97">
        <v>3.0769230769230771</v>
      </c>
      <c r="M92" s="91">
        <v>12</v>
      </c>
      <c r="N92" s="97">
        <v>5.9171597633136095</v>
      </c>
      <c r="O92" s="91">
        <v>9</v>
      </c>
      <c r="P92" s="94">
        <v>4.4182621502209134</v>
      </c>
      <c r="Q92" s="96">
        <v>2</v>
      </c>
      <c r="R92" s="94">
        <v>0.98425196850393704</v>
      </c>
      <c r="S92" s="96">
        <v>5</v>
      </c>
      <c r="T92" s="94">
        <v>2.4201355275895451</v>
      </c>
      <c r="U92" s="96">
        <v>2</v>
      </c>
      <c r="V92" s="94">
        <v>0.94786729857819907</v>
      </c>
      <c r="W92" s="96">
        <v>13</v>
      </c>
      <c r="X92" s="94">
        <v>6.3819342169857629</v>
      </c>
      <c r="Y92" s="96">
        <v>12</v>
      </c>
      <c r="Z92" s="94">
        <v>5.4372451291345723</v>
      </c>
      <c r="AA92" s="96">
        <v>19</v>
      </c>
      <c r="AB92" s="94">
        <v>8.5354896675651393</v>
      </c>
      <c r="AC92" s="4"/>
      <c r="AD92" s="4"/>
      <c r="AE92" s="4"/>
      <c r="AF92" s="4"/>
      <c r="AG92" s="4"/>
      <c r="AH92" s="4"/>
    </row>
    <row r="93" spans="1:34" ht="15" x14ac:dyDescent="0.25">
      <c r="A93" s="13" t="s">
        <v>25</v>
      </c>
      <c r="B93" s="14" t="s">
        <v>26</v>
      </c>
      <c r="C93" s="14">
        <v>35023</v>
      </c>
      <c r="D93" s="14" t="s">
        <v>73</v>
      </c>
      <c r="E93" s="15">
        <v>3502</v>
      </c>
      <c r="F93" s="14" t="s">
        <v>74</v>
      </c>
      <c r="G93" s="15" t="s">
        <v>75</v>
      </c>
      <c r="H93" s="15">
        <v>11</v>
      </c>
      <c r="I93" s="16">
        <v>350770</v>
      </c>
      <c r="J93" s="17" t="s">
        <v>193</v>
      </c>
      <c r="K93" s="93" t="s">
        <v>804</v>
      </c>
      <c r="L93" s="93" t="s">
        <v>804</v>
      </c>
      <c r="M93" s="93" t="s">
        <v>804</v>
      </c>
      <c r="N93" s="93" t="s">
        <v>804</v>
      </c>
      <c r="O93" s="93" t="s">
        <v>804</v>
      </c>
      <c r="P93" s="93" t="s">
        <v>804</v>
      </c>
      <c r="Q93" s="93" t="s">
        <v>804</v>
      </c>
      <c r="R93" s="93" t="s">
        <v>804</v>
      </c>
      <c r="S93" s="93" t="s">
        <v>804</v>
      </c>
      <c r="T93" s="93" t="s">
        <v>804</v>
      </c>
      <c r="U93" s="93" t="s">
        <v>804</v>
      </c>
      <c r="V93" s="93" t="s">
        <v>804</v>
      </c>
      <c r="W93" s="93" t="s">
        <v>804</v>
      </c>
      <c r="X93" s="93" t="s">
        <v>804</v>
      </c>
      <c r="Y93" s="93" t="s">
        <v>804</v>
      </c>
      <c r="Z93" s="93" t="s">
        <v>804</v>
      </c>
      <c r="AA93" s="93" t="s">
        <v>804</v>
      </c>
      <c r="AB93" s="93" t="s">
        <v>804</v>
      </c>
      <c r="AC93" s="4"/>
      <c r="AD93" s="4"/>
      <c r="AE93" s="4"/>
      <c r="AF93" s="4"/>
      <c r="AG93" s="4"/>
      <c r="AH93" s="4"/>
    </row>
    <row r="94" spans="1:34" ht="15" x14ac:dyDescent="0.25">
      <c r="A94" s="13" t="s">
        <v>25</v>
      </c>
      <c r="B94" s="14" t="s">
        <v>26</v>
      </c>
      <c r="C94" s="14">
        <v>35023</v>
      </c>
      <c r="D94" s="14" t="s">
        <v>73</v>
      </c>
      <c r="E94" s="15">
        <v>3502</v>
      </c>
      <c r="F94" s="14" t="s">
        <v>74</v>
      </c>
      <c r="G94" s="15" t="s">
        <v>75</v>
      </c>
      <c r="H94" s="15">
        <v>11</v>
      </c>
      <c r="I94" s="16">
        <v>350775</v>
      </c>
      <c r="J94" s="17" t="s">
        <v>194</v>
      </c>
      <c r="K94" s="93" t="s">
        <v>804</v>
      </c>
      <c r="L94" s="93" t="s">
        <v>804</v>
      </c>
      <c r="M94" s="93" t="s">
        <v>804</v>
      </c>
      <c r="N94" s="93" t="s">
        <v>804</v>
      </c>
      <c r="O94" s="93" t="s">
        <v>804</v>
      </c>
      <c r="P94" s="93" t="s">
        <v>804</v>
      </c>
      <c r="Q94" s="93" t="s">
        <v>804</v>
      </c>
      <c r="R94" s="93" t="s">
        <v>804</v>
      </c>
      <c r="S94" s="93" t="s">
        <v>804</v>
      </c>
      <c r="T94" s="93" t="s">
        <v>804</v>
      </c>
      <c r="U94" s="96">
        <v>1</v>
      </c>
      <c r="V94" s="94">
        <v>25.641025641025639</v>
      </c>
      <c r="W94" s="93" t="s">
        <v>804</v>
      </c>
      <c r="X94" s="93" t="s">
        <v>804</v>
      </c>
      <c r="Y94" s="93" t="s">
        <v>804</v>
      </c>
      <c r="Z94" s="93" t="s">
        <v>804</v>
      </c>
      <c r="AA94" s="93" t="s">
        <v>804</v>
      </c>
      <c r="AB94" s="93" t="s">
        <v>804</v>
      </c>
      <c r="AC94" s="4"/>
      <c r="AD94" s="4"/>
      <c r="AE94" s="4"/>
      <c r="AF94" s="4"/>
      <c r="AG94" s="4"/>
      <c r="AH94" s="4"/>
    </row>
    <row r="95" spans="1:34" ht="15" x14ac:dyDescent="0.25">
      <c r="A95" s="13" t="s">
        <v>64</v>
      </c>
      <c r="B95" s="14" t="s">
        <v>65</v>
      </c>
      <c r="C95" s="14">
        <v>35133</v>
      </c>
      <c r="D95" s="14" t="s">
        <v>69</v>
      </c>
      <c r="E95" s="15">
        <v>3513</v>
      </c>
      <c r="F95" s="14" t="s">
        <v>70</v>
      </c>
      <c r="G95" s="15" t="s">
        <v>71</v>
      </c>
      <c r="H95" s="15">
        <v>24</v>
      </c>
      <c r="I95" s="16">
        <v>350780</v>
      </c>
      <c r="J95" s="17" t="s">
        <v>195</v>
      </c>
      <c r="K95" s="93" t="s">
        <v>804</v>
      </c>
      <c r="L95" s="93" t="s">
        <v>804</v>
      </c>
      <c r="M95" s="91">
        <v>1</v>
      </c>
      <c r="N95" s="97">
        <v>4</v>
      </c>
      <c r="O95" s="91">
        <v>1</v>
      </c>
      <c r="P95" s="94">
        <v>4.2194092827004219</v>
      </c>
      <c r="Q95" s="96">
        <v>1</v>
      </c>
      <c r="R95" s="94">
        <v>3.9682539682539679</v>
      </c>
      <c r="S95" s="93" t="s">
        <v>804</v>
      </c>
      <c r="T95" s="93" t="s">
        <v>804</v>
      </c>
      <c r="U95" s="96">
        <v>3</v>
      </c>
      <c r="V95" s="94">
        <v>10.204081632653061</v>
      </c>
      <c r="W95" s="96">
        <v>8</v>
      </c>
      <c r="X95" s="94">
        <v>27.972027972027973</v>
      </c>
      <c r="Y95" s="96">
        <v>2</v>
      </c>
      <c r="Z95" s="94">
        <v>6.5146579804560263</v>
      </c>
      <c r="AA95" s="96">
        <v>2</v>
      </c>
      <c r="AB95" s="94">
        <v>7.2202166064981954</v>
      </c>
      <c r="AC95" s="4"/>
      <c r="AD95" s="4"/>
      <c r="AE95" s="4"/>
      <c r="AF95" s="4"/>
      <c r="AG95" s="4"/>
      <c r="AH95" s="4"/>
    </row>
    <row r="96" spans="1:34" ht="15" x14ac:dyDescent="0.25">
      <c r="A96" s="13" t="s">
        <v>42</v>
      </c>
      <c r="B96" s="14" t="s">
        <v>43</v>
      </c>
      <c r="C96" s="14">
        <v>35064</v>
      </c>
      <c r="D96" s="14" t="s">
        <v>149</v>
      </c>
      <c r="E96" s="15">
        <v>3506</v>
      </c>
      <c r="F96" s="14" t="s">
        <v>45</v>
      </c>
      <c r="G96" s="15" t="s">
        <v>45</v>
      </c>
      <c r="H96" s="15">
        <v>15</v>
      </c>
      <c r="I96" s="16">
        <v>350790</v>
      </c>
      <c r="J96" s="17" t="s">
        <v>196</v>
      </c>
      <c r="K96" s="93" t="s">
        <v>804</v>
      </c>
      <c r="L96" s="93" t="s">
        <v>804</v>
      </c>
      <c r="M96" s="93" t="s">
        <v>804</v>
      </c>
      <c r="N96" s="93" t="s">
        <v>804</v>
      </c>
      <c r="O96" s="93" t="s">
        <v>804</v>
      </c>
      <c r="P96" s="93" t="s">
        <v>804</v>
      </c>
      <c r="Q96" s="93" t="s">
        <v>804</v>
      </c>
      <c r="R96" s="93" t="s">
        <v>804</v>
      </c>
      <c r="S96" s="93" t="s">
        <v>804</v>
      </c>
      <c r="T96" s="93" t="s">
        <v>804</v>
      </c>
      <c r="U96" s="96">
        <v>1</v>
      </c>
      <c r="V96" s="94">
        <v>3.2894736842105261</v>
      </c>
      <c r="W96" s="96">
        <v>2</v>
      </c>
      <c r="X96" s="94">
        <v>6.8493150684931505</v>
      </c>
      <c r="Y96" s="96">
        <v>1</v>
      </c>
      <c r="Z96" s="94">
        <v>3.5335689045936394</v>
      </c>
      <c r="AA96" s="96">
        <v>3</v>
      </c>
      <c r="AB96" s="94">
        <v>9.0361445783132535</v>
      </c>
      <c r="AC96" s="4"/>
      <c r="AD96" s="4"/>
      <c r="AE96" s="4"/>
      <c r="AF96" s="4"/>
      <c r="AG96" s="4"/>
      <c r="AH96" s="4"/>
    </row>
    <row r="97" spans="1:34" ht="15" x14ac:dyDescent="0.25">
      <c r="A97" s="13" t="s">
        <v>54</v>
      </c>
      <c r="B97" s="14" t="s">
        <v>55</v>
      </c>
      <c r="C97" s="14">
        <v>35162</v>
      </c>
      <c r="D97" s="14" t="s">
        <v>105</v>
      </c>
      <c r="E97" s="15">
        <v>3516</v>
      </c>
      <c r="F97" s="14" t="s">
        <v>57</v>
      </c>
      <c r="G97" s="15" t="s">
        <v>105</v>
      </c>
      <c r="H97" s="15">
        <v>32</v>
      </c>
      <c r="I97" s="16">
        <v>350800</v>
      </c>
      <c r="J97" s="17" t="s">
        <v>197</v>
      </c>
      <c r="K97" s="93" t="s">
        <v>804</v>
      </c>
      <c r="L97" s="93" t="s">
        <v>804</v>
      </c>
      <c r="M97" s="93" t="s">
        <v>804</v>
      </c>
      <c r="N97" s="93" t="s">
        <v>804</v>
      </c>
      <c r="O97" s="93" t="s">
        <v>804</v>
      </c>
      <c r="P97" s="93" t="s">
        <v>804</v>
      </c>
      <c r="Q97" s="93" t="s">
        <v>804</v>
      </c>
      <c r="R97" s="93" t="s">
        <v>804</v>
      </c>
      <c r="S97" s="93" t="s">
        <v>804</v>
      </c>
      <c r="T97" s="93" t="s">
        <v>804</v>
      </c>
      <c r="U97" s="93" t="s">
        <v>804</v>
      </c>
      <c r="V97" s="93" t="s">
        <v>804</v>
      </c>
      <c r="W97" s="96">
        <v>1</v>
      </c>
      <c r="X97" s="94">
        <v>3.4013605442176869</v>
      </c>
      <c r="Y97" s="96">
        <v>2</v>
      </c>
      <c r="Z97" s="94">
        <v>6.6225165562913908</v>
      </c>
      <c r="AA97" s="96">
        <v>4</v>
      </c>
      <c r="AB97" s="94">
        <v>12.084592145015106</v>
      </c>
      <c r="AC97" s="4"/>
      <c r="AD97" s="4"/>
      <c r="AE97" s="4"/>
      <c r="AF97" s="4"/>
      <c r="AG97" s="4"/>
      <c r="AH97" s="4"/>
    </row>
    <row r="98" spans="1:34" ht="15" x14ac:dyDescent="0.25">
      <c r="A98" s="13" t="s">
        <v>25</v>
      </c>
      <c r="B98" s="14" t="s">
        <v>26</v>
      </c>
      <c r="C98" s="14">
        <v>35023</v>
      </c>
      <c r="D98" s="14" t="s">
        <v>73</v>
      </c>
      <c r="E98" s="15">
        <v>3502</v>
      </c>
      <c r="F98" s="14" t="s">
        <v>74</v>
      </c>
      <c r="G98" s="15" t="s">
        <v>75</v>
      </c>
      <c r="H98" s="15">
        <v>11</v>
      </c>
      <c r="I98" s="16">
        <v>350810</v>
      </c>
      <c r="J98" s="17" t="s">
        <v>198</v>
      </c>
      <c r="K98" s="93" t="s">
        <v>804</v>
      </c>
      <c r="L98" s="93" t="s">
        <v>804</v>
      </c>
      <c r="M98" s="93" t="s">
        <v>804</v>
      </c>
      <c r="N98" s="93" t="s">
        <v>804</v>
      </c>
      <c r="O98" s="93" t="s">
        <v>804</v>
      </c>
      <c r="P98" s="93" t="s">
        <v>804</v>
      </c>
      <c r="Q98" s="93" t="s">
        <v>804</v>
      </c>
      <c r="R98" s="93" t="s">
        <v>804</v>
      </c>
      <c r="S98" s="93" t="s">
        <v>804</v>
      </c>
      <c r="T98" s="93" t="s">
        <v>804</v>
      </c>
      <c r="U98" s="96">
        <v>4</v>
      </c>
      <c r="V98" s="94">
        <v>17.241379310344826</v>
      </c>
      <c r="W98" s="93" t="s">
        <v>804</v>
      </c>
      <c r="X98" s="93" t="s">
        <v>804</v>
      </c>
      <c r="Y98" s="96">
        <v>4</v>
      </c>
      <c r="Z98" s="94">
        <v>18.604651162790699</v>
      </c>
      <c r="AA98" s="96">
        <v>1</v>
      </c>
      <c r="AB98" s="94">
        <v>4.6296296296296298</v>
      </c>
      <c r="AC98" s="4"/>
      <c r="AD98" s="4"/>
      <c r="AE98" s="4"/>
      <c r="AF98" s="4"/>
      <c r="AG98" s="4"/>
      <c r="AH98" s="4"/>
    </row>
    <row r="99" spans="1:34" ht="15" x14ac:dyDescent="0.25">
      <c r="A99" s="13" t="s">
        <v>64</v>
      </c>
      <c r="B99" s="14" t="s">
        <v>65</v>
      </c>
      <c r="C99" s="14">
        <v>35083</v>
      </c>
      <c r="D99" s="14" t="s">
        <v>111</v>
      </c>
      <c r="E99" s="15">
        <v>3508</v>
      </c>
      <c r="F99" s="14" t="s">
        <v>112</v>
      </c>
      <c r="G99" s="15" t="s">
        <v>112</v>
      </c>
      <c r="H99" s="15">
        <v>18</v>
      </c>
      <c r="I99" s="16">
        <v>350820</v>
      </c>
      <c r="J99" s="17" t="s">
        <v>199</v>
      </c>
      <c r="K99" s="93" t="s">
        <v>804</v>
      </c>
      <c r="L99" s="93" t="s">
        <v>804</v>
      </c>
      <c r="M99" s="93" t="s">
        <v>804</v>
      </c>
      <c r="N99" s="93" t="s">
        <v>804</v>
      </c>
      <c r="O99" s="93" t="s">
        <v>804</v>
      </c>
      <c r="P99" s="93" t="s">
        <v>804</v>
      </c>
      <c r="Q99" s="93" t="s">
        <v>804</v>
      </c>
      <c r="R99" s="93" t="s">
        <v>804</v>
      </c>
      <c r="S99" s="93" t="s">
        <v>804</v>
      </c>
      <c r="T99" s="93" t="s">
        <v>804</v>
      </c>
      <c r="U99" s="93" t="s">
        <v>804</v>
      </c>
      <c r="V99" s="93" t="s">
        <v>804</v>
      </c>
      <c r="W99" s="93" t="s">
        <v>804</v>
      </c>
      <c r="X99" s="93" t="s">
        <v>804</v>
      </c>
      <c r="Y99" s="93" t="s">
        <v>804</v>
      </c>
      <c r="Z99" s="93" t="s">
        <v>804</v>
      </c>
      <c r="AA99" s="93" t="s">
        <v>804</v>
      </c>
      <c r="AB99" s="93" t="s">
        <v>804</v>
      </c>
      <c r="AC99" s="4"/>
      <c r="AD99" s="4"/>
      <c r="AE99" s="4"/>
      <c r="AF99" s="4"/>
      <c r="AG99" s="4"/>
      <c r="AH99" s="4"/>
    </row>
    <row r="100" spans="1:34" ht="15" x14ac:dyDescent="0.25">
      <c r="A100" s="13" t="s">
        <v>42</v>
      </c>
      <c r="B100" s="14" t="s">
        <v>43</v>
      </c>
      <c r="C100" s="14">
        <v>35062</v>
      </c>
      <c r="D100" s="14" t="s">
        <v>45</v>
      </c>
      <c r="E100" s="15">
        <v>3506</v>
      </c>
      <c r="F100" s="14" t="s">
        <v>45</v>
      </c>
      <c r="G100" s="15" t="s">
        <v>45</v>
      </c>
      <c r="H100" s="15">
        <v>15</v>
      </c>
      <c r="I100" s="16">
        <v>350830</v>
      </c>
      <c r="J100" s="17" t="s">
        <v>200</v>
      </c>
      <c r="K100" s="93" t="s">
        <v>804</v>
      </c>
      <c r="L100" s="93" t="s">
        <v>804</v>
      </c>
      <c r="M100" s="93" t="s">
        <v>804</v>
      </c>
      <c r="N100" s="93" t="s">
        <v>804</v>
      </c>
      <c r="O100" s="93" t="s">
        <v>804</v>
      </c>
      <c r="P100" s="93" t="s">
        <v>804</v>
      </c>
      <c r="Q100" s="93" t="s">
        <v>804</v>
      </c>
      <c r="R100" s="93" t="s">
        <v>804</v>
      </c>
      <c r="S100" s="93" t="s">
        <v>804</v>
      </c>
      <c r="T100" s="93" t="s">
        <v>804</v>
      </c>
      <c r="U100" s="93" t="s">
        <v>804</v>
      </c>
      <c r="V100" s="93" t="s">
        <v>804</v>
      </c>
      <c r="W100" s="96">
        <v>1</v>
      </c>
      <c r="X100" s="94">
        <v>14.925373134328359</v>
      </c>
      <c r="Y100" s="93" t="s">
        <v>804</v>
      </c>
      <c r="Z100" s="93" t="s">
        <v>804</v>
      </c>
      <c r="AA100" s="93" t="s">
        <v>804</v>
      </c>
      <c r="AB100" s="93" t="s">
        <v>804</v>
      </c>
      <c r="AC100" s="4"/>
      <c r="AD100" s="4"/>
      <c r="AE100" s="4"/>
      <c r="AF100" s="4"/>
      <c r="AG100" s="4"/>
      <c r="AH100" s="4"/>
    </row>
    <row r="101" spans="1:34" ht="15" x14ac:dyDescent="0.25">
      <c r="A101" s="13" t="s">
        <v>47</v>
      </c>
      <c r="B101" s="14" t="s">
        <v>136</v>
      </c>
      <c r="C101" s="14">
        <v>35073</v>
      </c>
      <c r="D101" s="14" t="s">
        <v>201</v>
      </c>
      <c r="E101" s="15">
        <v>3507</v>
      </c>
      <c r="F101" s="14" t="s">
        <v>39</v>
      </c>
      <c r="G101" s="15" t="s">
        <v>39</v>
      </c>
      <c r="H101" s="15">
        <v>17</v>
      </c>
      <c r="I101" s="16">
        <v>350840</v>
      </c>
      <c r="J101" s="17" t="s">
        <v>202</v>
      </c>
      <c r="K101" s="93" t="s">
        <v>804</v>
      </c>
      <c r="L101" s="93" t="s">
        <v>804</v>
      </c>
      <c r="M101" s="93" t="s">
        <v>804</v>
      </c>
      <c r="N101" s="93" t="s">
        <v>804</v>
      </c>
      <c r="O101" s="93" t="s">
        <v>804</v>
      </c>
      <c r="P101" s="93" t="s">
        <v>804</v>
      </c>
      <c r="Q101" s="93" t="s">
        <v>804</v>
      </c>
      <c r="R101" s="93" t="s">
        <v>804</v>
      </c>
      <c r="S101" s="93" t="s">
        <v>804</v>
      </c>
      <c r="T101" s="93" t="s">
        <v>804</v>
      </c>
      <c r="U101" s="93" t="s">
        <v>804</v>
      </c>
      <c r="V101" s="93" t="s">
        <v>804</v>
      </c>
      <c r="W101" s="96">
        <v>1</v>
      </c>
      <c r="X101" s="94">
        <v>1.4684287812041115</v>
      </c>
      <c r="Y101" s="93" t="s">
        <v>804</v>
      </c>
      <c r="Z101" s="93" t="s">
        <v>804</v>
      </c>
      <c r="AA101" s="93" t="s">
        <v>804</v>
      </c>
      <c r="AB101" s="93" t="s">
        <v>804</v>
      </c>
      <c r="AC101" s="4"/>
      <c r="AD101" s="4"/>
      <c r="AE101" s="4"/>
      <c r="AF101" s="4"/>
      <c r="AG101" s="4"/>
      <c r="AH101" s="4"/>
    </row>
    <row r="102" spans="1:34" ht="15" x14ac:dyDescent="0.25">
      <c r="A102" s="13" t="s">
        <v>40</v>
      </c>
      <c r="B102" s="14" t="s">
        <v>98</v>
      </c>
      <c r="C102" s="14">
        <v>35171</v>
      </c>
      <c r="D102" s="14" t="s">
        <v>203</v>
      </c>
      <c r="E102" s="15">
        <v>3517</v>
      </c>
      <c r="F102" s="14" t="s">
        <v>100</v>
      </c>
      <c r="G102" s="15" t="s">
        <v>204</v>
      </c>
      <c r="H102" s="15">
        <v>27</v>
      </c>
      <c r="I102" s="16">
        <v>350850</v>
      </c>
      <c r="J102" s="17" t="s">
        <v>205</v>
      </c>
      <c r="K102" s="91">
        <v>1</v>
      </c>
      <c r="L102" s="97">
        <v>0.84889643463497455</v>
      </c>
      <c r="M102" s="93" t="s">
        <v>804</v>
      </c>
      <c r="N102" s="93" t="s">
        <v>804</v>
      </c>
      <c r="O102" s="91">
        <v>3</v>
      </c>
      <c r="P102" s="94">
        <v>2.4174053182917006</v>
      </c>
      <c r="Q102" s="96">
        <v>2</v>
      </c>
      <c r="R102" s="94">
        <v>1.5151515151515151</v>
      </c>
      <c r="S102" s="96">
        <v>3</v>
      </c>
      <c r="T102" s="94">
        <v>2.4213075060532687</v>
      </c>
      <c r="U102" s="96">
        <v>1</v>
      </c>
      <c r="V102" s="94">
        <v>0.75528700906344415</v>
      </c>
      <c r="W102" s="93" t="s">
        <v>804</v>
      </c>
      <c r="X102" s="93" t="s">
        <v>804</v>
      </c>
      <c r="Y102" s="96">
        <v>3</v>
      </c>
      <c r="Z102" s="94">
        <v>2.3328149300155525</v>
      </c>
      <c r="AA102" s="96">
        <v>2</v>
      </c>
      <c r="AB102" s="94">
        <v>1.5255530129672006</v>
      </c>
      <c r="AC102" s="4"/>
      <c r="AD102" s="4"/>
      <c r="AE102" s="4"/>
      <c r="AF102" s="4"/>
      <c r="AG102" s="4"/>
      <c r="AH102" s="4"/>
    </row>
    <row r="103" spans="1:34" ht="15" x14ac:dyDescent="0.25">
      <c r="A103" s="13" t="s">
        <v>40</v>
      </c>
      <c r="B103" s="14" t="s">
        <v>98</v>
      </c>
      <c r="C103" s="14">
        <v>35172</v>
      </c>
      <c r="D103" s="14" t="s">
        <v>99</v>
      </c>
      <c r="E103" s="15">
        <v>3517</v>
      </c>
      <c r="F103" s="14" t="s">
        <v>100</v>
      </c>
      <c r="G103" s="15" t="s">
        <v>101</v>
      </c>
      <c r="H103" s="15">
        <v>33</v>
      </c>
      <c r="I103" s="16">
        <v>350860</v>
      </c>
      <c r="J103" s="17" t="s">
        <v>206</v>
      </c>
      <c r="K103" s="93" t="s">
        <v>804</v>
      </c>
      <c r="L103" s="93" t="s">
        <v>804</v>
      </c>
      <c r="M103" s="93" t="s">
        <v>804</v>
      </c>
      <c r="N103" s="93" t="s">
        <v>804</v>
      </c>
      <c r="O103" s="93" t="s">
        <v>804</v>
      </c>
      <c r="P103" s="93" t="s">
        <v>804</v>
      </c>
      <c r="Q103" s="93" t="s">
        <v>804</v>
      </c>
      <c r="R103" s="93" t="s">
        <v>804</v>
      </c>
      <c r="S103" s="93" t="s">
        <v>804</v>
      </c>
      <c r="T103" s="93" t="s">
        <v>804</v>
      </c>
      <c r="U103" s="93" t="s">
        <v>804</v>
      </c>
      <c r="V103" s="93" t="s">
        <v>804</v>
      </c>
      <c r="W103" s="93" t="s">
        <v>804</v>
      </c>
      <c r="X103" s="93" t="s">
        <v>804</v>
      </c>
      <c r="Y103" s="96">
        <v>3</v>
      </c>
      <c r="Z103" s="94">
        <v>7.5949367088607591</v>
      </c>
      <c r="AA103" s="96">
        <v>1</v>
      </c>
      <c r="AB103" s="94">
        <v>2.4096385542168677</v>
      </c>
      <c r="AC103" s="4"/>
      <c r="AD103" s="4"/>
      <c r="AE103" s="4"/>
      <c r="AF103" s="4"/>
      <c r="AG103" s="4"/>
      <c r="AH103" s="4"/>
    </row>
    <row r="104" spans="1:34" ht="15" x14ac:dyDescent="0.25">
      <c r="A104" s="13" t="s">
        <v>31</v>
      </c>
      <c r="B104" s="14" t="s">
        <v>32</v>
      </c>
      <c r="C104" s="14">
        <v>35143</v>
      </c>
      <c r="D104" s="14" t="s">
        <v>207</v>
      </c>
      <c r="E104" s="15">
        <v>3514</v>
      </c>
      <c r="F104" s="14" t="s">
        <v>34</v>
      </c>
      <c r="G104" s="15" t="s">
        <v>35</v>
      </c>
      <c r="H104" s="15">
        <v>26</v>
      </c>
      <c r="I104" s="16">
        <v>350870</v>
      </c>
      <c r="J104" s="17" t="s">
        <v>208</v>
      </c>
      <c r="K104" s="93" t="s">
        <v>804</v>
      </c>
      <c r="L104" s="93" t="s">
        <v>804</v>
      </c>
      <c r="M104" s="93" t="s">
        <v>804</v>
      </c>
      <c r="N104" s="93" t="s">
        <v>804</v>
      </c>
      <c r="O104" s="91">
        <v>2</v>
      </c>
      <c r="P104" s="94">
        <v>9.4339622641509422</v>
      </c>
      <c r="Q104" s="96">
        <v>3</v>
      </c>
      <c r="R104" s="94">
        <v>15.544041450777202</v>
      </c>
      <c r="S104" s="96">
        <v>1</v>
      </c>
      <c r="T104" s="94">
        <v>4.6296296296296298</v>
      </c>
      <c r="U104" s="93" t="s">
        <v>804</v>
      </c>
      <c r="V104" s="93" t="s">
        <v>804</v>
      </c>
      <c r="W104" s="93" t="s">
        <v>804</v>
      </c>
      <c r="X104" s="93" t="s">
        <v>804</v>
      </c>
      <c r="Y104" s="96">
        <v>1</v>
      </c>
      <c r="Z104" s="94">
        <v>5.6179775280898872</v>
      </c>
      <c r="AA104" s="96">
        <v>2</v>
      </c>
      <c r="AB104" s="94">
        <v>10.101010101010102</v>
      </c>
      <c r="AC104" s="4"/>
      <c r="AD104" s="4"/>
      <c r="AE104" s="4"/>
      <c r="AF104" s="4"/>
      <c r="AG104" s="4"/>
      <c r="AH104" s="4"/>
    </row>
    <row r="105" spans="1:34" ht="15" x14ac:dyDescent="0.25">
      <c r="A105" s="13" t="s">
        <v>42</v>
      </c>
      <c r="B105" s="14" t="s">
        <v>43</v>
      </c>
      <c r="C105" s="14">
        <v>35065</v>
      </c>
      <c r="D105" s="14" t="s">
        <v>209</v>
      </c>
      <c r="E105" s="15">
        <v>3506</v>
      </c>
      <c r="F105" s="14" t="s">
        <v>45</v>
      </c>
      <c r="G105" s="15" t="s">
        <v>45</v>
      </c>
      <c r="H105" s="15">
        <v>15</v>
      </c>
      <c r="I105" s="16">
        <v>350880</v>
      </c>
      <c r="J105" s="17" t="s">
        <v>210</v>
      </c>
      <c r="K105" s="93" t="s">
        <v>804</v>
      </c>
      <c r="L105" s="93" t="s">
        <v>804</v>
      </c>
      <c r="M105" s="93" t="s">
        <v>804</v>
      </c>
      <c r="N105" s="93" t="s">
        <v>804</v>
      </c>
      <c r="O105" s="93" t="s">
        <v>804</v>
      </c>
      <c r="P105" s="93" t="s">
        <v>804</v>
      </c>
      <c r="Q105" s="93" t="s">
        <v>804</v>
      </c>
      <c r="R105" s="93" t="s">
        <v>804</v>
      </c>
      <c r="S105" s="93" t="s">
        <v>804</v>
      </c>
      <c r="T105" s="93" t="s">
        <v>804</v>
      </c>
      <c r="U105" s="93" t="s">
        <v>804</v>
      </c>
      <c r="V105" s="93" t="s">
        <v>804</v>
      </c>
      <c r="W105" s="93" t="s">
        <v>804</v>
      </c>
      <c r="X105" s="93" t="s">
        <v>804</v>
      </c>
      <c r="Y105" s="93" t="s">
        <v>804</v>
      </c>
      <c r="Z105" s="93" t="s">
        <v>804</v>
      </c>
      <c r="AA105" s="93" t="s">
        <v>804</v>
      </c>
      <c r="AB105" s="93" t="s">
        <v>804</v>
      </c>
      <c r="AC105" s="4"/>
      <c r="AD105" s="4"/>
      <c r="AE105" s="4"/>
      <c r="AF105" s="4"/>
      <c r="AG105" s="4"/>
      <c r="AH105" s="4"/>
    </row>
    <row r="106" spans="1:34" ht="15" x14ac:dyDescent="0.25">
      <c r="A106" s="13" t="s">
        <v>59</v>
      </c>
      <c r="B106" s="14" t="s">
        <v>60</v>
      </c>
      <c r="C106" s="14">
        <v>35112</v>
      </c>
      <c r="D106" s="14" t="s">
        <v>61</v>
      </c>
      <c r="E106" s="15">
        <v>3511</v>
      </c>
      <c r="F106" s="14" t="s">
        <v>62</v>
      </c>
      <c r="G106" s="15" t="s">
        <v>62</v>
      </c>
      <c r="H106" s="15">
        <v>21</v>
      </c>
      <c r="I106" s="16">
        <v>350890</v>
      </c>
      <c r="J106" s="17" t="s">
        <v>211</v>
      </c>
      <c r="K106" s="93" t="s">
        <v>804</v>
      </c>
      <c r="L106" s="93" t="s">
        <v>804</v>
      </c>
      <c r="M106" s="93" t="s">
        <v>804</v>
      </c>
      <c r="N106" s="93" t="s">
        <v>804</v>
      </c>
      <c r="O106" s="93" t="s">
        <v>804</v>
      </c>
      <c r="P106" s="93" t="s">
        <v>804</v>
      </c>
      <c r="Q106" s="93" t="s">
        <v>804</v>
      </c>
      <c r="R106" s="93" t="s">
        <v>804</v>
      </c>
      <c r="S106" s="93" t="s">
        <v>804</v>
      </c>
      <c r="T106" s="93" t="s">
        <v>804</v>
      </c>
      <c r="U106" s="93" t="s">
        <v>804</v>
      </c>
      <c r="V106" s="93" t="s">
        <v>804</v>
      </c>
      <c r="W106" s="93" t="s">
        <v>804</v>
      </c>
      <c r="X106" s="93" t="s">
        <v>804</v>
      </c>
      <c r="Y106" s="93" t="s">
        <v>804</v>
      </c>
      <c r="Z106" s="93" t="s">
        <v>804</v>
      </c>
      <c r="AA106" s="93" t="s">
        <v>804</v>
      </c>
      <c r="AB106" s="93" t="s">
        <v>804</v>
      </c>
      <c r="AC106" s="4"/>
      <c r="AD106" s="4"/>
      <c r="AE106" s="4"/>
      <c r="AF106" s="4"/>
      <c r="AG106" s="4"/>
      <c r="AH106" s="4"/>
    </row>
    <row r="107" spans="1:34" ht="15" x14ac:dyDescent="0.25">
      <c r="A107" s="13" t="s">
        <v>212</v>
      </c>
      <c r="B107" s="14" t="s">
        <v>213</v>
      </c>
      <c r="C107" s="14">
        <v>35012</v>
      </c>
      <c r="D107" s="14" t="s">
        <v>214</v>
      </c>
      <c r="E107" s="15">
        <v>3501</v>
      </c>
      <c r="F107" s="14" t="s">
        <v>130</v>
      </c>
      <c r="G107" s="15" t="s">
        <v>214</v>
      </c>
      <c r="H107" s="15">
        <v>9</v>
      </c>
      <c r="I107" s="16">
        <v>350900</v>
      </c>
      <c r="J107" s="17" t="s">
        <v>215</v>
      </c>
      <c r="K107" s="93" t="s">
        <v>804</v>
      </c>
      <c r="L107" s="93" t="s">
        <v>804</v>
      </c>
      <c r="M107" s="93" t="s">
        <v>804</v>
      </c>
      <c r="N107" s="93" t="s">
        <v>804</v>
      </c>
      <c r="O107" s="91">
        <v>1</v>
      </c>
      <c r="P107" s="94">
        <v>0.75471698113207542</v>
      </c>
      <c r="Q107" s="93" t="s">
        <v>804</v>
      </c>
      <c r="R107" s="93" t="s">
        <v>804</v>
      </c>
      <c r="S107" s="93" t="s">
        <v>804</v>
      </c>
      <c r="T107" s="93" t="s">
        <v>804</v>
      </c>
      <c r="U107" s="96">
        <v>1</v>
      </c>
      <c r="V107" s="94">
        <v>0.79491255961844198</v>
      </c>
      <c r="W107" s="96">
        <v>1</v>
      </c>
      <c r="X107" s="94">
        <v>0.77101002313030065</v>
      </c>
      <c r="Y107" s="96">
        <v>1</v>
      </c>
      <c r="Z107" s="94">
        <v>0.74294205052005935</v>
      </c>
      <c r="AA107" s="96">
        <v>2</v>
      </c>
      <c r="AB107" s="94">
        <v>1.4970059880239521</v>
      </c>
      <c r="AC107" s="4"/>
      <c r="AD107" s="4"/>
      <c r="AE107" s="4"/>
      <c r="AF107" s="4"/>
      <c r="AG107" s="4"/>
      <c r="AH107" s="4"/>
    </row>
    <row r="108" spans="1:34" ht="15" x14ac:dyDescent="0.25">
      <c r="A108" s="13" t="s">
        <v>59</v>
      </c>
      <c r="B108" s="14" t="s">
        <v>60</v>
      </c>
      <c r="C108" s="14">
        <v>35114</v>
      </c>
      <c r="D108" s="14" t="s">
        <v>216</v>
      </c>
      <c r="E108" s="15">
        <v>3511</v>
      </c>
      <c r="F108" s="14" t="s">
        <v>62</v>
      </c>
      <c r="G108" s="15" t="s">
        <v>217</v>
      </c>
      <c r="H108" s="15">
        <v>22</v>
      </c>
      <c r="I108" s="16">
        <v>350910</v>
      </c>
      <c r="J108" s="17" t="s">
        <v>218</v>
      </c>
      <c r="K108" s="93" t="s">
        <v>804</v>
      </c>
      <c r="L108" s="93" t="s">
        <v>804</v>
      </c>
      <c r="M108" s="93" t="s">
        <v>804</v>
      </c>
      <c r="N108" s="93" t="s">
        <v>804</v>
      </c>
      <c r="O108" s="93" t="s">
        <v>804</v>
      </c>
      <c r="P108" s="93" t="s">
        <v>804</v>
      </c>
      <c r="Q108" s="93" t="s">
        <v>804</v>
      </c>
      <c r="R108" s="93" t="s">
        <v>804</v>
      </c>
      <c r="S108" s="93" t="s">
        <v>804</v>
      </c>
      <c r="T108" s="93" t="s">
        <v>804</v>
      </c>
      <c r="U108" s="93" t="s">
        <v>804</v>
      </c>
      <c r="V108" s="93" t="s">
        <v>804</v>
      </c>
      <c r="W108" s="93" t="s">
        <v>804</v>
      </c>
      <c r="X108" s="93" t="s">
        <v>804</v>
      </c>
      <c r="Y108" s="93" t="s">
        <v>804</v>
      </c>
      <c r="Z108" s="93" t="s">
        <v>804</v>
      </c>
      <c r="AA108" s="93" t="s">
        <v>804</v>
      </c>
      <c r="AB108" s="93" t="s">
        <v>804</v>
      </c>
      <c r="AC108" s="4"/>
      <c r="AD108" s="4"/>
      <c r="AE108" s="4"/>
      <c r="AF108" s="4"/>
      <c r="AG108" s="4"/>
      <c r="AH108" s="4"/>
    </row>
    <row r="109" spans="1:34" ht="15" x14ac:dyDescent="0.25">
      <c r="A109" s="13" t="s">
        <v>212</v>
      </c>
      <c r="B109" s="14" t="s">
        <v>213</v>
      </c>
      <c r="C109" s="14">
        <v>35012</v>
      </c>
      <c r="D109" s="14" t="s">
        <v>214</v>
      </c>
      <c r="E109" s="15">
        <v>3501</v>
      </c>
      <c r="F109" s="14" t="s">
        <v>130</v>
      </c>
      <c r="G109" s="15" t="s">
        <v>214</v>
      </c>
      <c r="H109" s="15">
        <v>9</v>
      </c>
      <c r="I109" s="16">
        <v>350920</v>
      </c>
      <c r="J109" s="17" t="s">
        <v>219</v>
      </c>
      <c r="K109" s="93" t="s">
        <v>804</v>
      </c>
      <c r="L109" s="93" t="s">
        <v>804</v>
      </c>
      <c r="M109" s="91">
        <v>1</v>
      </c>
      <c r="N109" s="97">
        <v>0.86430423509075194</v>
      </c>
      <c r="O109" s="93" t="s">
        <v>804</v>
      </c>
      <c r="P109" s="93" t="s">
        <v>804</v>
      </c>
      <c r="Q109" s="93" t="s">
        <v>804</v>
      </c>
      <c r="R109" s="93" t="s">
        <v>804</v>
      </c>
      <c r="S109" s="93" t="s">
        <v>804</v>
      </c>
      <c r="T109" s="93" t="s">
        <v>804</v>
      </c>
      <c r="U109" s="96">
        <v>1</v>
      </c>
      <c r="V109" s="94">
        <v>0.83892617449664431</v>
      </c>
      <c r="W109" s="96">
        <v>1</v>
      </c>
      <c r="X109" s="94">
        <v>0.8481764206955047</v>
      </c>
      <c r="Y109" s="96">
        <v>2</v>
      </c>
      <c r="Z109" s="94">
        <v>1.5290519877675841</v>
      </c>
      <c r="AA109" s="96">
        <v>3</v>
      </c>
      <c r="AB109" s="94">
        <v>2.2255192878338281</v>
      </c>
      <c r="AC109" s="4"/>
      <c r="AD109" s="4"/>
      <c r="AE109" s="4"/>
      <c r="AF109" s="4"/>
      <c r="AG109" s="4"/>
      <c r="AH109" s="4"/>
    </row>
    <row r="110" spans="1:34" ht="15" x14ac:dyDescent="0.25">
      <c r="A110" s="13" t="s">
        <v>153</v>
      </c>
      <c r="B110" s="14" t="s">
        <v>154</v>
      </c>
      <c r="C110" s="14">
        <v>35121</v>
      </c>
      <c r="D110" s="14" t="s">
        <v>155</v>
      </c>
      <c r="E110" s="15">
        <v>3512</v>
      </c>
      <c r="F110" s="14" t="s">
        <v>156</v>
      </c>
      <c r="G110" s="15" t="s">
        <v>156</v>
      </c>
      <c r="H110" s="15">
        <v>23</v>
      </c>
      <c r="I110" s="16">
        <v>350925</v>
      </c>
      <c r="J110" s="17" t="s">
        <v>220</v>
      </c>
      <c r="K110" s="93" t="s">
        <v>804</v>
      </c>
      <c r="L110" s="93" t="s">
        <v>804</v>
      </c>
      <c r="M110" s="91">
        <v>3</v>
      </c>
      <c r="N110" s="97">
        <v>5.8708414872798436</v>
      </c>
      <c r="O110" s="93" t="s">
        <v>804</v>
      </c>
      <c r="P110" s="93" t="s">
        <v>804</v>
      </c>
      <c r="Q110" s="96">
        <v>1</v>
      </c>
      <c r="R110" s="94">
        <v>2.1008403361344539</v>
      </c>
      <c r="S110" s="93" t="s">
        <v>804</v>
      </c>
      <c r="T110" s="93" t="s">
        <v>804</v>
      </c>
      <c r="U110" s="96">
        <v>1</v>
      </c>
      <c r="V110" s="94">
        <v>2.0202020202020203</v>
      </c>
      <c r="W110" s="96">
        <v>2</v>
      </c>
      <c r="X110" s="94">
        <v>4.3103448275862064</v>
      </c>
      <c r="Y110" s="96">
        <v>6</v>
      </c>
      <c r="Z110" s="94">
        <v>11.928429423459244</v>
      </c>
      <c r="AA110" s="96">
        <v>6</v>
      </c>
      <c r="AB110" s="94">
        <v>12.875536480686696</v>
      </c>
      <c r="AC110" s="4"/>
      <c r="AD110" s="4"/>
      <c r="AE110" s="4"/>
      <c r="AF110" s="4"/>
      <c r="AG110" s="4"/>
      <c r="AH110" s="4"/>
    </row>
    <row r="111" spans="1:34" ht="15" x14ac:dyDescent="0.25">
      <c r="A111" s="13" t="s">
        <v>64</v>
      </c>
      <c r="B111" s="14" t="s">
        <v>65</v>
      </c>
      <c r="C111" s="14">
        <v>35051</v>
      </c>
      <c r="D111" s="14" t="s">
        <v>66</v>
      </c>
      <c r="E111" s="15">
        <v>3505</v>
      </c>
      <c r="F111" s="14" t="s">
        <v>67</v>
      </c>
      <c r="G111" s="15" t="s">
        <v>67</v>
      </c>
      <c r="H111" s="15">
        <v>14</v>
      </c>
      <c r="I111" s="16">
        <v>350930</v>
      </c>
      <c r="J111" s="17" t="s">
        <v>221</v>
      </c>
      <c r="K111" s="93" t="s">
        <v>804</v>
      </c>
      <c r="L111" s="93" t="s">
        <v>804</v>
      </c>
      <c r="M111" s="93" t="s">
        <v>804</v>
      </c>
      <c r="N111" s="93" t="s">
        <v>804</v>
      </c>
      <c r="O111" s="93" t="s">
        <v>804</v>
      </c>
      <c r="P111" s="93" t="s">
        <v>804</v>
      </c>
      <c r="Q111" s="93" t="s">
        <v>804</v>
      </c>
      <c r="R111" s="93" t="s">
        <v>804</v>
      </c>
      <c r="S111" s="93" t="s">
        <v>804</v>
      </c>
      <c r="T111" s="93" t="s">
        <v>804</v>
      </c>
      <c r="U111" s="96">
        <v>1</v>
      </c>
      <c r="V111" s="94">
        <v>8.7719298245614024</v>
      </c>
      <c r="W111" s="93" t="s">
        <v>804</v>
      </c>
      <c r="X111" s="93" t="s">
        <v>804</v>
      </c>
      <c r="Y111" s="93" t="s">
        <v>804</v>
      </c>
      <c r="Z111" s="93" t="s">
        <v>804</v>
      </c>
      <c r="AA111" s="93" t="s">
        <v>804</v>
      </c>
      <c r="AB111" s="93" t="s">
        <v>804</v>
      </c>
      <c r="AC111" s="4"/>
      <c r="AD111" s="4"/>
      <c r="AE111" s="4"/>
      <c r="AF111" s="4"/>
      <c r="AG111" s="4"/>
      <c r="AH111" s="4"/>
    </row>
    <row r="112" spans="1:34" ht="15" x14ac:dyDescent="0.25">
      <c r="A112" s="13" t="s">
        <v>64</v>
      </c>
      <c r="B112" s="14" t="s">
        <v>65</v>
      </c>
      <c r="C112" s="14">
        <v>35133</v>
      </c>
      <c r="D112" s="14" t="s">
        <v>69</v>
      </c>
      <c r="E112" s="15">
        <v>3513</v>
      </c>
      <c r="F112" s="14" t="s">
        <v>70</v>
      </c>
      <c r="G112" s="15" t="s">
        <v>71</v>
      </c>
      <c r="H112" s="15">
        <v>24</v>
      </c>
      <c r="I112" s="16">
        <v>350940</v>
      </c>
      <c r="J112" s="17" t="s">
        <v>222</v>
      </c>
      <c r="K112" s="91">
        <v>1</v>
      </c>
      <c r="L112" s="97">
        <v>2.8089887640449436</v>
      </c>
      <c r="M112" s="93" t="s">
        <v>804</v>
      </c>
      <c r="N112" s="93" t="s">
        <v>804</v>
      </c>
      <c r="O112" s="93" t="s">
        <v>804</v>
      </c>
      <c r="P112" s="93" t="s">
        <v>804</v>
      </c>
      <c r="Q112" s="93" t="s">
        <v>804</v>
      </c>
      <c r="R112" s="93" t="s">
        <v>804</v>
      </c>
      <c r="S112" s="93" t="s">
        <v>804</v>
      </c>
      <c r="T112" s="93" t="s">
        <v>804</v>
      </c>
      <c r="U112" s="96">
        <v>2</v>
      </c>
      <c r="V112" s="94">
        <v>5.6980056980056979</v>
      </c>
      <c r="W112" s="96">
        <v>3</v>
      </c>
      <c r="X112" s="94">
        <v>8.7976539589442826</v>
      </c>
      <c r="Y112" s="96">
        <v>1</v>
      </c>
      <c r="Z112" s="94">
        <v>2.9069767441860463</v>
      </c>
      <c r="AA112" s="93" t="s">
        <v>804</v>
      </c>
      <c r="AB112" s="93" t="s">
        <v>804</v>
      </c>
      <c r="AC112" s="4"/>
      <c r="AD112" s="4"/>
      <c r="AE112" s="4"/>
      <c r="AF112" s="4"/>
      <c r="AG112" s="4"/>
      <c r="AH112" s="4"/>
    </row>
    <row r="113" spans="1:34" ht="15" x14ac:dyDescent="0.25">
      <c r="A113" s="13" t="s">
        <v>54</v>
      </c>
      <c r="B113" s="14" t="s">
        <v>55</v>
      </c>
      <c r="C113" s="14">
        <v>35161</v>
      </c>
      <c r="D113" s="14" t="s">
        <v>56</v>
      </c>
      <c r="E113" s="15">
        <v>3516</v>
      </c>
      <c r="F113" s="14" t="s">
        <v>57</v>
      </c>
      <c r="G113" s="15" t="s">
        <v>57</v>
      </c>
      <c r="H113" s="15">
        <v>31</v>
      </c>
      <c r="I113" s="16">
        <v>350945</v>
      </c>
      <c r="J113" s="17" t="s">
        <v>223</v>
      </c>
      <c r="K113" s="93" t="s">
        <v>804</v>
      </c>
      <c r="L113" s="93" t="s">
        <v>804</v>
      </c>
      <c r="M113" s="93" t="s">
        <v>804</v>
      </c>
      <c r="N113" s="93" t="s">
        <v>804</v>
      </c>
      <c r="O113" s="93" t="s">
        <v>804</v>
      </c>
      <c r="P113" s="93" t="s">
        <v>804</v>
      </c>
      <c r="Q113" s="93" t="s">
        <v>804</v>
      </c>
      <c r="R113" s="93" t="s">
        <v>804</v>
      </c>
      <c r="S113" s="96">
        <v>1</v>
      </c>
      <c r="T113" s="94">
        <v>15.384615384615385</v>
      </c>
      <c r="U113" s="93" t="s">
        <v>804</v>
      </c>
      <c r="V113" s="93" t="s">
        <v>804</v>
      </c>
      <c r="W113" s="93" t="s">
        <v>804</v>
      </c>
      <c r="X113" s="93" t="s">
        <v>804</v>
      </c>
      <c r="Y113" s="93" t="s">
        <v>804</v>
      </c>
      <c r="Z113" s="93" t="s">
        <v>804</v>
      </c>
      <c r="AA113" s="96">
        <v>1</v>
      </c>
      <c r="AB113" s="94">
        <v>12.658227848101266</v>
      </c>
      <c r="AC113" s="4"/>
      <c r="AD113" s="4"/>
      <c r="AE113" s="4"/>
      <c r="AF113" s="4"/>
      <c r="AG113" s="4"/>
      <c r="AH113" s="4"/>
    </row>
    <row r="114" spans="1:34" ht="15" x14ac:dyDescent="0.25">
      <c r="A114" s="13" t="s">
        <v>31</v>
      </c>
      <c r="B114" s="14" t="s">
        <v>32</v>
      </c>
      <c r="C114" s="14">
        <v>35072</v>
      </c>
      <c r="D114" s="14" t="s">
        <v>83</v>
      </c>
      <c r="E114" s="15">
        <v>3507</v>
      </c>
      <c r="F114" s="14" t="s">
        <v>39</v>
      </c>
      <c r="G114" s="15" t="s">
        <v>39</v>
      </c>
      <c r="H114" s="15">
        <v>17</v>
      </c>
      <c r="I114" s="16">
        <v>350950</v>
      </c>
      <c r="J114" s="17" t="s">
        <v>224</v>
      </c>
      <c r="K114" s="91">
        <v>26</v>
      </c>
      <c r="L114" s="97">
        <v>1.8600658177135498</v>
      </c>
      <c r="M114" s="91">
        <v>39</v>
      </c>
      <c r="N114" s="97">
        <v>2.6809651474530831</v>
      </c>
      <c r="O114" s="91">
        <v>49</v>
      </c>
      <c r="P114" s="94">
        <v>3.2938962086582415</v>
      </c>
      <c r="Q114" s="96">
        <v>90</v>
      </c>
      <c r="R114" s="94">
        <v>6.0048038430744599</v>
      </c>
      <c r="S114" s="96">
        <v>97</v>
      </c>
      <c r="T114" s="94">
        <v>6.5381504448638452</v>
      </c>
      <c r="U114" s="96">
        <v>143</v>
      </c>
      <c r="V114" s="94">
        <v>9.3899796441000714</v>
      </c>
      <c r="W114" s="96">
        <v>169</v>
      </c>
      <c r="X114" s="94">
        <v>10.908152068676177</v>
      </c>
      <c r="Y114" s="96">
        <v>262</v>
      </c>
      <c r="Z114" s="94">
        <v>16.303671437461109</v>
      </c>
      <c r="AA114" s="96">
        <v>289</v>
      </c>
      <c r="AB114" s="94">
        <v>17.701825309322555</v>
      </c>
      <c r="AC114" s="4"/>
      <c r="AD114" s="4"/>
      <c r="AE114" s="4"/>
      <c r="AF114" s="4"/>
      <c r="AG114" s="4"/>
      <c r="AH114" s="4"/>
    </row>
    <row r="115" spans="1:34" ht="15" x14ac:dyDescent="0.25">
      <c r="A115" s="13" t="s">
        <v>47</v>
      </c>
      <c r="B115" s="14" t="s">
        <v>136</v>
      </c>
      <c r="C115" s="14">
        <v>35073</v>
      </c>
      <c r="D115" s="14" t="s">
        <v>201</v>
      </c>
      <c r="E115" s="15">
        <v>3507</v>
      </c>
      <c r="F115" s="14" t="s">
        <v>39</v>
      </c>
      <c r="G115" s="15" t="s">
        <v>39</v>
      </c>
      <c r="H115" s="15">
        <v>17</v>
      </c>
      <c r="I115" s="16">
        <v>350960</v>
      </c>
      <c r="J115" s="17" t="s">
        <v>225</v>
      </c>
      <c r="K115" s="93" t="s">
        <v>804</v>
      </c>
      <c r="L115" s="93" t="s">
        <v>804</v>
      </c>
      <c r="M115" s="93" t="s">
        <v>804</v>
      </c>
      <c r="N115" s="93" t="s">
        <v>804</v>
      </c>
      <c r="O115" s="93" t="s">
        <v>804</v>
      </c>
      <c r="P115" s="93" t="s">
        <v>804</v>
      </c>
      <c r="Q115" s="93" t="s">
        <v>804</v>
      </c>
      <c r="R115" s="93" t="s">
        <v>804</v>
      </c>
      <c r="S115" s="96">
        <v>1</v>
      </c>
      <c r="T115" s="94">
        <v>0.87108013937282225</v>
      </c>
      <c r="U115" s="93" t="s">
        <v>804</v>
      </c>
      <c r="V115" s="93" t="s">
        <v>804</v>
      </c>
      <c r="W115" s="93" t="s">
        <v>804</v>
      </c>
      <c r="X115" s="93" t="s">
        <v>804</v>
      </c>
      <c r="Y115" s="96">
        <v>3</v>
      </c>
      <c r="Z115" s="94">
        <v>2.5020850708924103</v>
      </c>
      <c r="AA115" s="93" t="s">
        <v>804</v>
      </c>
      <c r="AB115" s="93" t="s">
        <v>804</v>
      </c>
      <c r="AC115" s="4"/>
      <c r="AD115" s="4"/>
      <c r="AE115" s="4"/>
      <c r="AF115" s="4"/>
      <c r="AG115" s="4"/>
      <c r="AH115" s="4"/>
    </row>
    <row r="116" spans="1:34" ht="15" x14ac:dyDescent="0.25">
      <c r="A116" s="13" t="s">
        <v>40</v>
      </c>
      <c r="B116" s="14" t="s">
        <v>98</v>
      </c>
      <c r="C116" s="14">
        <v>35174</v>
      </c>
      <c r="D116" s="14" t="s">
        <v>226</v>
      </c>
      <c r="E116" s="15">
        <v>3517</v>
      </c>
      <c r="F116" s="14" t="s">
        <v>100</v>
      </c>
      <c r="G116" s="15" t="s">
        <v>101</v>
      </c>
      <c r="H116" s="15">
        <v>33</v>
      </c>
      <c r="I116" s="16">
        <v>350970</v>
      </c>
      <c r="J116" s="17" t="s">
        <v>227</v>
      </c>
      <c r="K116" s="91">
        <v>2</v>
      </c>
      <c r="L116" s="97">
        <v>2.5906735751295336</v>
      </c>
      <c r="M116" s="93" t="s">
        <v>804</v>
      </c>
      <c r="N116" s="93" t="s">
        <v>804</v>
      </c>
      <c r="O116" s="93" t="s">
        <v>804</v>
      </c>
      <c r="P116" s="93" t="s">
        <v>804</v>
      </c>
      <c r="Q116" s="93" t="s">
        <v>804</v>
      </c>
      <c r="R116" s="93" t="s">
        <v>804</v>
      </c>
      <c r="S116" s="96">
        <v>1</v>
      </c>
      <c r="T116" s="94">
        <v>1.2804097311139564</v>
      </c>
      <c r="U116" s="96">
        <v>1</v>
      </c>
      <c r="V116" s="94">
        <v>1.3736263736263736</v>
      </c>
      <c r="W116" s="96">
        <v>1</v>
      </c>
      <c r="X116" s="94">
        <v>1.3850415512465375</v>
      </c>
      <c r="Y116" s="96">
        <v>5</v>
      </c>
      <c r="Z116" s="94">
        <v>6.9060773480662982</v>
      </c>
      <c r="AA116" s="96">
        <v>13</v>
      </c>
      <c r="AB116" s="94">
        <v>17.402945113788487</v>
      </c>
      <c r="AC116" s="4"/>
      <c r="AD116" s="4"/>
      <c r="AE116" s="4"/>
      <c r="AF116" s="4"/>
      <c r="AG116" s="4"/>
      <c r="AH116" s="4"/>
    </row>
    <row r="117" spans="1:34" ht="15" x14ac:dyDescent="0.25">
      <c r="A117" s="13" t="s">
        <v>19</v>
      </c>
      <c r="B117" s="14" t="s">
        <v>20</v>
      </c>
      <c r="C117" s="14">
        <v>35093</v>
      </c>
      <c r="D117" s="14" t="s">
        <v>22</v>
      </c>
      <c r="E117" s="15">
        <v>3509</v>
      </c>
      <c r="F117" s="14" t="s">
        <v>22</v>
      </c>
      <c r="G117" s="15" t="s">
        <v>23</v>
      </c>
      <c r="H117" s="15">
        <v>19</v>
      </c>
      <c r="I117" s="16">
        <v>350980</v>
      </c>
      <c r="J117" s="17" t="s">
        <v>228</v>
      </c>
      <c r="K117" s="93" t="s">
        <v>804</v>
      </c>
      <c r="L117" s="93" t="s">
        <v>804</v>
      </c>
      <c r="M117" s="91">
        <v>1</v>
      </c>
      <c r="N117" s="97">
        <v>16.949152542372882</v>
      </c>
      <c r="O117" s="91">
        <v>2</v>
      </c>
      <c r="P117" s="94">
        <v>30.303030303030305</v>
      </c>
      <c r="Q117" s="93" t="s">
        <v>804</v>
      </c>
      <c r="R117" s="93" t="s">
        <v>804</v>
      </c>
      <c r="S117" s="93" t="s">
        <v>804</v>
      </c>
      <c r="T117" s="93" t="s">
        <v>804</v>
      </c>
      <c r="U117" s="93" t="s">
        <v>804</v>
      </c>
      <c r="V117" s="93" t="s">
        <v>804</v>
      </c>
      <c r="W117" s="93" t="s">
        <v>804</v>
      </c>
      <c r="X117" s="93" t="s">
        <v>804</v>
      </c>
      <c r="Y117" s="93" t="s">
        <v>804</v>
      </c>
      <c r="Z117" s="93" t="s">
        <v>804</v>
      </c>
      <c r="AA117" s="93" t="s">
        <v>804</v>
      </c>
      <c r="AB117" s="93" t="s">
        <v>804</v>
      </c>
      <c r="AC117" s="4"/>
      <c r="AD117" s="4"/>
      <c r="AE117" s="4"/>
      <c r="AF117" s="4"/>
      <c r="AG117" s="4"/>
      <c r="AH117" s="4"/>
    </row>
    <row r="118" spans="1:34" ht="15" x14ac:dyDescent="0.25">
      <c r="A118" s="13" t="s">
        <v>153</v>
      </c>
      <c r="B118" s="14" t="s">
        <v>154</v>
      </c>
      <c r="C118" s="14">
        <v>35121</v>
      </c>
      <c r="D118" s="14" t="s">
        <v>155</v>
      </c>
      <c r="E118" s="15">
        <v>3512</v>
      </c>
      <c r="F118" s="14" t="s">
        <v>156</v>
      </c>
      <c r="G118" s="15" t="s">
        <v>156</v>
      </c>
      <c r="H118" s="15">
        <v>23</v>
      </c>
      <c r="I118" s="16">
        <v>350990</v>
      </c>
      <c r="J118" s="17" t="s">
        <v>229</v>
      </c>
      <c r="K118" s="93" t="s">
        <v>804</v>
      </c>
      <c r="L118" s="93" t="s">
        <v>804</v>
      </c>
      <c r="M118" s="93" t="s">
        <v>804</v>
      </c>
      <c r="N118" s="93" t="s">
        <v>804</v>
      </c>
      <c r="O118" s="93" t="s">
        <v>804</v>
      </c>
      <c r="P118" s="93" t="s">
        <v>804</v>
      </c>
      <c r="Q118" s="93" t="s">
        <v>804</v>
      </c>
      <c r="R118" s="93" t="s">
        <v>804</v>
      </c>
      <c r="S118" s="93" t="s">
        <v>804</v>
      </c>
      <c r="T118" s="93" t="s">
        <v>804</v>
      </c>
      <c r="U118" s="93" t="s">
        <v>804</v>
      </c>
      <c r="V118" s="93" t="s">
        <v>804</v>
      </c>
      <c r="W118" s="93" t="s">
        <v>804</v>
      </c>
      <c r="X118" s="93" t="s">
        <v>804</v>
      </c>
      <c r="Y118" s="96">
        <v>2</v>
      </c>
      <c r="Z118" s="94">
        <v>10.810810810810811</v>
      </c>
      <c r="AA118" s="96">
        <v>1</v>
      </c>
      <c r="AB118" s="94">
        <v>4.7619047619047628</v>
      </c>
      <c r="AC118" s="4"/>
      <c r="AD118" s="4"/>
      <c r="AE118" s="4"/>
      <c r="AF118" s="4"/>
      <c r="AG118" s="4"/>
      <c r="AH118" s="4"/>
    </row>
    <row r="119" spans="1:34" ht="15" x14ac:dyDescent="0.25">
      <c r="A119" s="13" t="s">
        <v>40</v>
      </c>
      <c r="B119" s="14" t="s">
        <v>98</v>
      </c>
      <c r="C119" s="14">
        <v>35172</v>
      </c>
      <c r="D119" s="14" t="s">
        <v>99</v>
      </c>
      <c r="E119" s="15">
        <v>3517</v>
      </c>
      <c r="F119" s="14" t="s">
        <v>100</v>
      </c>
      <c r="G119" s="15" t="s">
        <v>101</v>
      </c>
      <c r="H119" s="15">
        <v>33</v>
      </c>
      <c r="I119" s="16">
        <v>350995</v>
      </c>
      <c r="J119" s="17" t="s">
        <v>230</v>
      </c>
      <c r="K119" s="93" t="s">
        <v>804</v>
      </c>
      <c r="L119" s="93" t="s">
        <v>804</v>
      </c>
      <c r="M119" s="93" t="s">
        <v>804</v>
      </c>
      <c r="N119" s="93" t="s">
        <v>804</v>
      </c>
      <c r="O119" s="93" t="s">
        <v>804</v>
      </c>
      <c r="P119" s="93" t="s">
        <v>804</v>
      </c>
      <c r="Q119" s="96">
        <v>1</v>
      </c>
      <c r="R119" s="94">
        <v>12.658227848101266</v>
      </c>
      <c r="S119" s="93" t="s">
        <v>804</v>
      </c>
      <c r="T119" s="93" t="s">
        <v>804</v>
      </c>
      <c r="U119" s="93" t="s">
        <v>804</v>
      </c>
      <c r="V119" s="93" t="s">
        <v>804</v>
      </c>
      <c r="W119" s="93" t="s">
        <v>804</v>
      </c>
      <c r="X119" s="93" t="s">
        <v>804</v>
      </c>
      <c r="Y119" s="93" t="s">
        <v>804</v>
      </c>
      <c r="Z119" s="93" t="s">
        <v>804</v>
      </c>
      <c r="AA119" s="96">
        <v>1</v>
      </c>
      <c r="AB119" s="94">
        <v>15.625</v>
      </c>
      <c r="AC119" s="4"/>
      <c r="AD119" s="4"/>
      <c r="AE119" s="4"/>
      <c r="AF119" s="4"/>
      <c r="AG119" s="4"/>
      <c r="AH119" s="4"/>
    </row>
    <row r="120" spans="1:34" ht="15" x14ac:dyDescent="0.25">
      <c r="A120" s="13" t="s">
        <v>19</v>
      </c>
      <c r="B120" s="14" t="s">
        <v>20</v>
      </c>
      <c r="C120" s="14">
        <v>35092</v>
      </c>
      <c r="D120" s="14" t="s">
        <v>134</v>
      </c>
      <c r="E120" s="15">
        <v>3509</v>
      </c>
      <c r="F120" s="14" t="s">
        <v>22</v>
      </c>
      <c r="G120" s="15" t="s">
        <v>134</v>
      </c>
      <c r="H120" s="15">
        <v>13</v>
      </c>
      <c r="I120" s="16">
        <v>351000</v>
      </c>
      <c r="J120" s="17" t="s">
        <v>231</v>
      </c>
      <c r="K120" s="93" t="s">
        <v>804</v>
      </c>
      <c r="L120" s="93" t="s">
        <v>804</v>
      </c>
      <c r="M120" s="93" t="s">
        <v>804</v>
      </c>
      <c r="N120" s="93" t="s">
        <v>804</v>
      </c>
      <c r="O120" s="93" t="s">
        <v>804</v>
      </c>
      <c r="P120" s="93" t="s">
        <v>804</v>
      </c>
      <c r="Q120" s="93" t="s">
        <v>804</v>
      </c>
      <c r="R120" s="93" t="s">
        <v>804</v>
      </c>
      <c r="S120" s="96">
        <v>2</v>
      </c>
      <c r="T120" s="94">
        <v>5.0632911392405067</v>
      </c>
      <c r="U120" s="96">
        <v>4</v>
      </c>
      <c r="V120" s="94">
        <v>10.989010989010989</v>
      </c>
      <c r="W120" s="96">
        <v>5</v>
      </c>
      <c r="X120" s="94">
        <v>14.450867052023121</v>
      </c>
      <c r="Y120" s="96">
        <v>5</v>
      </c>
      <c r="Z120" s="94">
        <v>14.88095238095238</v>
      </c>
      <c r="AA120" s="96">
        <v>1</v>
      </c>
      <c r="AB120" s="94">
        <v>2.688172043010753</v>
      </c>
      <c r="AC120" s="4"/>
      <c r="AD120" s="4"/>
      <c r="AE120" s="4"/>
      <c r="AF120" s="4"/>
      <c r="AG120" s="4"/>
      <c r="AH120" s="4"/>
    </row>
    <row r="121" spans="1:34" ht="15" x14ac:dyDescent="0.25">
      <c r="A121" s="13" t="s">
        <v>64</v>
      </c>
      <c r="B121" s="14" t="s">
        <v>65</v>
      </c>
      <c r="C121" s="14">
        <v>35033</v>
      </c>
      <c r="D121" s="14" t="s">
        <v>232</v>
      </c>
      <c r="E121" s="15">
        <v>3503</v>
      </c>
      <c r="F121" s="14" t="s">
        <v>86</v>
      </c>
      <c r="G121" s="15" t="s">
        <v>86</v>
      </c>
      <c r="H121" s="15">
        <v>12</v>
      </c>
      <c r="I121" s="16">
        <v>351010</v>
      </c>
      <c r="J121" s="17" t="s">
        <v>233</v>
      </c>
      <c r="K121" s="93" t="s">
        <v>804</v>
      </c>
      <c r="L121" s="93" t="s">
        <v>804</v>
      </c>
      <c r="M121" s="93" t="s">
        <v>804</v>
      </c>
      <c r="N121" s="93" t="s">
        <v>804</v>
      </c>
      <c r="O121" s="93" t="s">
        <v>804</v>
      </c>
      <c r="P121" s="93" t="s">
        <v>804</v>
      </c>
      <c r="Q121" s="93" t="s">
        <v>804</v>
      </c>
      <c r="R121" s="93" t="s">
        <v>804</v>
      </c>
      <c r="S121" s="93" t="s">
        <v>804</v>
      </c>
      <c r="T121" s="93" t="s">
        <v>804</v>
      </c>
      <c r="U121" s="93" t="s">
        <v>804</v>
      </c>
      <c r="V121" s="93" t="s">
        <v>804</v>
      </c>
      <c r="W121" s="93" t="s">
        <v>804</v>
      </c>
      <c r="X121" s="93" t="s">
        <v>804</v>
      </c>
      <c r="Y121" s="93" t="s">
        <v>804</v>
      </c>
      <c r="Z121" s="93" t="s">
        <v>804</v>
      </c>
      <c r="AA121" s="93" t="s">
        <v>804</v>
      </c>
      <c r="AB121" s="93" t="s">
        <v>804</v>
      </c>
      <c r="AC121" s="4"/>
      <c r="AD121" s="4"/>
      <c r="AE121" s="4"/>
      <c r="AF121" s="4"/>
      <c r="AG121" s="4"/>
      <c r="AH121" s="4"/>
    </row>
    <row r="122" spans="1:34" ht="15" x14ac:dyDescent="0.25">
      <c r="A122" s="13" t="s">
        <v>19</v>
      </c>
      <c r="B122" s="14" t="s">
        <v>20</v>
      </c>
      <c r="C122" s="14">
        <v>35094</v>
      </c>
      <c r="D122" s="14" t="s">
        <v>172</v>
      </c>
      <c r="E122" s="15">
        <v>3509</v>
      </c>
      <c r="F122" s="14" t="s">
        <v>22</v>
      </c>
      <c r="G122" s="15" t="s">
        <v>134</v>
      </c>
      <c r="H122" s="15">
        <v>13</v>
      </c>
      <c r="I122" s="16">
        <v>351015</v>
      </c>
      <c r="J122" s="17" t="s">
        <v>234</v>
      </c>
      <c r="K122" s="93" t="s">
        <v>804</v>
      </c>
      <c r="L122" s="93" t="s">
        <v>804</v>
      </c>
      <c r="M122" s="93" t="s">
        <v>804</v>
      </c>
      <c r="N122" s="93" t="s">
        <v>804</v>
      </c>
      <c r="O122" s="93" t="s">
        <v>804</v>
      </c>
      <c r="P122" s="93" t="s">
        <v>804</v>
      </c>
      <c r="Q122" s="93" t="s">
        <v>804</v>
      </c>
      <c r="R122" s="93" t="s">
        <v>804</v>
      </c>
      <c r="S122" s="93" t="s">
        <v>804</v>
      </c>
      <c r="T122" s="93" t="s">
        <v>804</v>
      </c>
      <c r="U122" s="93" t="s">
        <v>804</v>
      </c>
      <c r="V122" s="93" t="s">
        <v>804</v>
      </c>
      <c r="W122" s="96">
        <v>1</v>
      </c>
      <c r="X122" s="94">
        <v>15.151515151515152</v>
      </c>
      <c r="Y122" s="93" t="s">
        <v>804</v>
      </c>
      <c r="Z122" s="93" t="s">
        <v>804</v>
      </c>
      <c r="AA122" s="93" t="s">
        <v>804</v>
      </c>
      <c r="AB122" s="93" t="s">
        <v>804</v>
      </c>
      <c r="AC122" s="4"/>
      <c r="AD122" s="4"/>
      <c r="AE122" s="4"/>
      <c r="AF122" s="4"/>
      <c r="AG122" s="4"/>
      <c r="AH122" s="4"/>
    </row>
    <row r="123" spans="1:34" ht="15" x14ac:dyDescent="0.25">
      <c r="A123" s="13" t="s">
        <v>54</v>
      </c>
      <c r="B123" s="14" t="s">
        <v>55</v>
      </c>
      <c r="C123" s="14">
        <v>35161</v>
      </c>
      <c r="D123" s="14" t="s">
        <v>56</v>
      </c>
      <c r="E123" s="15">
        <v>3516</v>
      </c>
      <c r="F123" s="14" t="s">
        <v>57</v>
      </c>
      <c r="G123" s="15" t="s">
        <v>57</v>
      </c>
      <c r="H123" s="15">
        <v>31</v>
      </c>
      <c r="I123" s="16">
        <v>351020</v>
      </c>
      <c r="J123" s="17" t="s">
        <v>235</v>
      </c>
      <c r="K123" s="93" t="s">
        <v>804</v>
      </c>
      <c r="L123" s="93" t="s">
        <v>804</v>
      </c>
      <c r="M123" s="93" t="s">
        <v>804</v>
      </c>
      <c r="N123" s="93" t="s">
        <v>804</v>
      </c>
      <c r="O123" s="91">
        <v>2</v>
      </c>
      <c r="P123" s="94">
        <v>2.9282576866764276</v>
      </c>
      <c r="Q123" s="96">
        <v>3</v>
      </c>
      <c r="R123" s="94">
        <v>4.1899441340782122</v>
      </c>
      <c r="S123" s="96">
        <v>2</v>
      </c>
      <c r="T123" s="94">
        <v>2.9411764705882351</v>
      </c>
      <c r="U123" s="96">
        <v>1</v>
      </c>
      <c r="V123" s="94">
        <v>1.5267175572519083</v>
      </c>
      <c r="W123" s="96">
        <v>8</v>
      </c>
      <c r="X123" s="94">
        <v>11.173184357541899</v>
      </c>
      <c r="Y123" s="96">
        <v>9</v>
      </c>
      <c r="Z123" s="94">
        <v>12.802275960170697</v>
      </c>
      <c r="AA123" s="96">
        <v>9</v>
      </c>
      <c r="AB123" s="94">
        <v>13.554216867469879</v>
      </c>
      <c r="AC123" s="4"/>
      <c r="AD123" s="4"/>
      <c r="AE123" s="4"/>
      <c r="AF123" s="4"/>
      <c r="AG123" s="4"/>
      <c r="AH123" s="4"/>
    </row>
    <row r="124" spans="1:34" ht="15" x14ac:dyDescent="0.25">
      <c r="A124" s="13" t="s">
        <v>54</v>
      </c>
      <c r="B124" s="14" t="s">
        <v>55</v>
      </c>
      <c r="C124" s="14">
        <v>35163</v>
      </c>
      <c r="D124" s="14" t="s">
        <v>57</v>
      </c>
      <c r="E124" s="15">
        <v>3516</v>
      </c>
      <c r="F124" s="14" t="s">
        <v>57</v>
      </c>
      <c r="G124" s="15" t="s">
        <v>57</v>
      </c>
      <c r="H124" s="15">
        <v>31</v>
      </c>
      <c r="I124" s="16">
        <v>351030</v>
      </c>
      <c r="J124" s="17" t="s">
        <v>236</v>
      </c>
      <c r="K124" s="93" t="s">
        <v>804</v>
      </c>
      <c r="L124" s="93" t="s">
        <v>804</v>
      </c>
      <c r="M124" s="93" t="s">
        <v>804</v>
      </c>
      <c r="N124" s="93" t="s">
        <v>804</v>
      </c>
      <c r="O124" s="93" t="s">
        <v>804</v>
      </c>
      <c r="P124" s="93" t="s">
        <v>804</v>
      </c>
      <c r="Q124" s="93" t="s">
        <v>804</v>
      </c>
      <c r="R124" s="93" t="s">
        <v>804</v>
      </c>
      <c r="S124" s="96">
        <v>1</v>
      </c>
      <c r="T124" s="94">
        <v>3.9370078740157481</v>
      </c>
      <c r="U124" s="96">
        <v>3</v>
      </c>
      <c r="V124" s="94">
        <v>11.029411764705882</v>
      </c>
      <c r="W124" s="96">
        <v>2</v>
      </c>
      <c r="X124" s="94">
        <v>7.8740157480314963</v>
      </c>
      <c r="Y124" s="93" t="s">
        <v>804</v>
      </c>
      <c r="Z124" s="93" t="s">
        <v>804</v>
      </c>
      <c r="AA124" s="93" t="s">
        <v>804</v>
      </c>
      <c r="AB124" s="93" t="s">
        <v>804</v>
      </c>
      <c r="AC124" s="4"/>
      <c r="AD124" s="4"/>
      <c r="AE124" s="4"/>
      <c r="AF124" s="4"/>
      <c r="AG124" s="4"/>
      <c r="AH124" s="4"/>
    </row>
    <row r="125" spans="1:34" ht="15" x14ac:dyDescent="0.25">
      <c r="A125" s="13" t="s">
        <v>49</v>
      </c>
      <c r="B125" s="14" t="s">
        <v>50</v>
      </c>
      <c r="C125" s="14">
        <v>35103</v>
      </c>
      <c r="D125" s="14" t="s">
        <v>51</v>
      </c>
      <c r="E125" s="15">
        <v>3510</v>
      </c>
      <c r="F125" s="14" t="s">
        <v>51</v>
      </c>
      <c r="G125" s="15" t="s">
        <v>51</v>
      </c>
      <c r="H125" s="15">
        <v>20</v>
      </c>
      <c r="I125" s="16">
        <v>351040</v>
      </c>
      <c r="J125" s="17" t="s">
        <v>237</v>
      </c>
      <c r="K125" s="91">
        <v>1</v>
      </c>
      <c r="L125" s="97">
        <v>1.4184397163120568</v>
      </c>
      <c r="M125" s="91">
        <v>1</v>
      </c>
      <c r="N125" s="97">
        <v>1.371742112482853</v>
      </c>
      <c r="O125" s="91">
        <v>1</v>
      </c>
      <c r="P125" s="94">
        <v>1.4064697609001406</v>
      </c>
      <c r="Q125" s="93" t="s">
        <v>804</v>
      </c>
      <c r="R125" s="93" t="s">
        <v>804</v>
      </c>
      <c r="S125" s="93" t="s">
        <v>804</v>
      </c>
      <c r="T125" s="93" t="s">
        <v>804</v>
      </c>
      <c r="U125" s="96">
        <v>4</v>
      </c>
      <c r="V125" s="94">
        <v>5.3619302949061662</v>
      </c>
      <c r="W125" s="93" t="s">
        <v>804</v>
      </c>
      <c r="X125" s="93" t="s">
        <v>804</v>
      </c>
      <c r="Y125" s="96">
        <v>10</v>
      </c>
      <c r="Z125" s="94">
        <v>14.044943820224718</v>
      </c>
      <c r="AA125" s="96">
        <v>9</v>
      </c>
      <c r="AB125" s="94">
        <v>12.569832402234638</v>
      </c>
      <c r="AC125" s="4"/>
      <c r="AD125" s="4"/>
      <c r="AE125" s="4"/>
      <c r="AF125" s="4"/>
      <c r="AG125" s="4"/>
      <c r="AH125" s="4"/>
    </row>
    <row r="126" spans="1:34" ht="15" x14ac:dyDescent="0.25">
      <c r="A126" s="13" t="s">
        <v>40</v>
      </c>
      <c r="B126" s="14" t="s">
        <v>98</v>
      </c>
      <c r="C126" s="14">
        <v>35173</v>
      </c>
      <c r="D126" s="14" t="s">
        <v>238</v>
      </c>
      <c r="E126" s="15">
        <v>3517</v>
      </c>
      <c r="F126" s="14" t="s">
        <v>100</v>
      </c>
      <c r="G126" s="15" t="s">
        <v>239</v>
      </c>
      <c r="H126" s="15">
        <v>28</v>
      </c>
      <c r="I126" s="16">
        <v>351050</v>
      </c>
      <c r="J126" s="17" t="s">
        <v>240</v>
      </c>
      <c r="K126" s="91">
        <v>3</v>
      </c>
      <c r="L126" s="97">
        <v>2.1770682148040637</v>
      </c>
      <c r="M126" s="91">
        <v>6</v>
      </c>
      <c r="N126" s="97">
        <v>4.0705563093622796</v>
      </c>
      <c r="O126" s="91">
        <v>2</v>
      </c>
      <c r="P126" s="94">
        <v>1.2763241863433312</v>
      </c>
      <c r="Q126" s="96">
        <v>4</v>
      </c>
      <c r="R126" s="94">
        <v>2.6246719160104988</v>
      </c>
      <c r="S126" s="96">
        <v>6</v>
      </c>
      <c r="T126" s="94">
        <v>3.7429819089207736</v>
      </c>
      <c r="U126" s="96">
        <v>12</v>
      </c>
      <c r="V126" s="94">
        <v>7.4257425742574252</v>
      </c>
      <c r="W126" s="96">
        <v>18</v>
      </c>
      <c r="X126" s="94">
        <v>11.516314779270633</v>
      </c>
      <c r="Y126" s="96">
        <v>15</v>
      </c>
      <c r="Z126" s="94">
        <v>9.2478421701602969</v>
      </c>
      <c r="AA126" s="96">
        <v>19</v>
      </c>
      <c r="AB126" s="94">
        <v>10.579064587973273</v>
      </c>
      <c r="AC126" s="4"/>
      <c r="AD126" s="4"/>
      <c r="AE126" s="4"/>
      <c r="AF126" s="4"/>
      <c r="AG126" s="4"/>
      <c r="AH126" s="4"/>
    </row>
    <row r="127" spans="1:34" ht="15" x14ac:dyDescent="0.25">
      <c r="A127" s="13" t="s">
        <v>161</v>
      </c>
      <c r="B127" s="14" t="s">
        <v>162</v>
      </c>
      <c r="C127" s="14">
        <v>35014</v>
      </c>
      <c r="D127" s="14" t="s">
        <v>163</v>
      </c>
      <c r="E127" s="15">
        <v>3501</v>
      </c>
      <c r="F127" s="14" t="s">
        <v>130</v>
      </c>
      <c r="G127" s="15" t="s">
        <v>164</v>
      </c>
      <c r="H127" s="15">
        <v>10</v>
      </c>
      <c r="I127" s="16">
        <v>351060</v>
      </c>
      <c r="J127" s="17" t="s">
        <v>241</v>
      </c>
      <c r="K127" s="91">
        <v>2</v>
      </c>
      <c r="L127" s="97">
        <v>0.3033520400424693</v>
      </c>
      <c r="M127" s="91">
        <v>6</v>
      </c>
      <c r="N127" s="97">
        <v>0.91033227127901684</v>
      </c>
      <c r="O127" s="91">
        <v>15</v>
      </c>
      <c r="P127" s="94">
        <v>2.3034398034398036</v>
      </c>
      <c r="Q127" s="96">
        <v>2</v>
      </c>
      <c r="R127" s="94">
        <v>0.29989503673714196</v>
      </c>
      <c r="S127" s="96">
        <v>24</v>
      </c>
      <c r="T127" s="94">
        <v>3.5815549917922698</v>
      </c>
      <c r="U127" s="96">
        <v>32</v>
      </c>
      <c r="V127" s="94">
        <v>4.6613255644573925</v>
      </c>
      <c r="W127" s="96">
        <v>34</v>
      </c>
      <c r="X127" s="94">
        <v>4.9577136191309421</v>
      </c>
      <c r="Y127" s="96">
        <v>18</v>
      </c>
      <c r="Z127" s="94">
        <v>2.5910464948898806</v>
      </c>
      <c r="AA127" s="96">
        <v>36</v>
      </c>
      <c r="AB127" s="94">
        <v>5.0618672665916762</v>
      </c>
      <c r="AC127" s="4"/>
      <c r="AD127" s="4"/>
      <c r="AE127" s="4"/>
      <c r="AF127" s="4"/>
      <c r="AG127" s="4"/>
      <c r="AH127" s="4"/>
    </row>
    <row r="128" spans="1:34" ht="15" x14ac:dyDescent="0.25">
      <c r="A128" s="13" t="s">
        <v>25</v>
      </c>
      <c r="B128" s="14" t="s">
        <v>26</v>
      </c>
      <c r="C128" s="14">
        <v>35157</v>
      </c>
      <c r="D128" s="14" t="s">
        <v>78</v>
      </c>
      <c r="E128" s="15">
        <v>3515</v>
      </c>
      <c r="F128" s="14" t="s">
        <v>28</v>
      </c>
      <c r="G128" s="15" t="s">
        <v>29</v>
      </c>
      <c r="H128" s="15">
        <v>29</v>
      </c>
      <c r="I128" s="16">
        <v>351070</v>
      </c>
      <c r="J128" s="17" t="s">
        <v>242</v>
      </c>
      <c r="K128" s="93" t="s">
        <v>804</v>
      </c>
      <c r="L128" s="93" t="s">
        <v>804</v>
      </c>
      <c r="M128" s="93" t="s">
        <v>804</v>
      </c>
      <c r="N128" s="93" t="s">
        <v>804</v>
      </c>
      <c r="O128" s="93" t="s">
        <v>804</v>
      </c>
      <c r="P128" s="93" t="s">
        <v>804</v>
      </c>
      <c r="Q128" s="93" t="s">
        <v>804</v>
      </c>
      <c r="R128" s="93" t="s">
        <v>804</v>
      </c>
      <c r="S128" s="93" t="s">
        <v>804</v>
      </c>
      <c r="T128" s="93" t="s">
        <v>804</v>
      </c>
      <c r="U128" s="93" t="s">
        <v>804</v>
      </c>
      <c r="V128" s="93" t="s">
        <v>804</v>
      </c>
      <c r="W128" s="93" t="s">
        <v>804</v>
      </c>
      <c r="X128" s="93" t="s">
        <v>804</v>
      </c>
      <c r="Y128" s="96">
        <v>1</v>
      </c>
      <c r="Z128" s="94">
        <v>8.064516129032258</v>
      </c>
      <c r="AA128" s="93" t="s">
        <v>804</v>
      </c>
      <c r="AB128" s="93" t="s">
        <v>804</v>
      </c>
      <c r="AC128" s="4"/>
      <c r="AD128" s="4"/>
      <c r="AE128" s="4"/>
      <c r="AF128" s="4"/>
      <c r="AG128" s="4"/>
      <c r="AH128" s="4"/>
    </row>
    <row r="129" spans="1:34" ht="15" x14ac:dyDescent="0.25">
      <c r="A129" s="13" t="s">
        <v>31</v>
      </c>
      <c r="B129" s="14" t="s">
        <v>32</v>
      </c>
      <c r="C129" s="14">
        <v>35143</v>
      </c>
      <c r="D129" s="14" t="s">
        <v>207</v>
      </c>
      <c r="E129" s="15">
        <v>3514</v>
      </c>
      <c r="F129" s="14" t="s">
        <v>34</v>
      </c>
      <c r="G129" s="15" t="s">
        <v>35</v>
      </c>
      <c r="H129" s="15">
        <v>26</v>
      </c>
      <c r="I129" s="16">
        <v>351080</v>
      </c>
      <c r="J129" s="17" t="s">
        <v>243</v>
      </c>
      <c r="K129" s="93" t="s">
        <v>804</v>
      </c>
      <c r="L129" s="93" t="s">
        <v>804</v>
      </c>
      <c r="M129" s="93" t="s">
        <v>804</v>
      </c>
      <c r="N129" s="93" t="s">
        <v>804</v>
      </c>
      <c r="O129" s="93" t="s">
        <v>804</v>
      </c>
      <c r="P129" s="93" t="s">
        <v>804</v>
      </c>
      <c r="Q129" s="96">
        <v>3</v>
      </c>
      <c r="R129" s="94">
        <v>8.1081081081081088</v>
      </c>
      <c r="S129" s="96">
        <v>3</v>
      </c>
      <c r="T129" s="94">
        <v>8.4745762711864412</v>
      </c>
      <c r="U129" s="96">
        <v>1</v>
      </c>
      <c r="V129" s="94">
        <v>2.8089887640449436</v>
      </c>
      <c r="W129" s="96">
        <v>1</v>
      </c>
      <c r="X129" s="94">
        <v>3.3003300330033003</v>
      </c>
      <c r="Y129" s="96">
        <v>1</v>
      </c>
      <c r="Z129" s="94">
        <v>3.278688524590164</v>
      </c>
      <c r="AA129" s="96">
        <v>4</v>
      </c>
      <c r="AB129" s="94">
        <v>12.422360248447204</v>
      </c>
      <c r="AC129" s="4"/>
      <c r="AD129" s="4"/>
      <c r="AE129" s="4"/>
      <c r="AF129" s="4"/>
      <c r="AG129" s="4"/>
      <c r="AH129" s="4"/>
    </row>
    <row r="130" spans="1:34" ht="15" x14ac:dyDescent="0.25">
      <c r="A130" s="13" t="s">
        <v>64</v>
      </c>
      <c r="B130" s="14" t="s">
        <v>65</v>
      </c>
      <c r="C130" s="14">
        <v>35133</v>
      </c>
      <c r="D130" s="14" t="s">
        <v>69</v>
      </c>
      <c r="E130" s="15">
        <v>3513</v>
      </c>
      <c r="F130" s="14" t="s">
        <v>70</v>
      </c>
      <c r="G130" s="15" t="s">
        <v>71</v>
      </c>
      <c r="H130" s="15">
        <v>24</v>
      </c>
      <c r="I130" s="16">
        <v>351090</v>
      </c>
      <c r="J130" s="17" t="s">
        <v>244</v>
      </c>
      <c r="K130" s="93" t="s">
        <v>804</v>
      </c>
      <c r="L130" s="93" t="s">
        <v>804</v>
      </c>
      <c r="M130" s="93" t="s">
        <v>804</v>
      </c>
      <c r="N130" s="93" t="s">
        <v>804</v>
      </c>
      <c r="O130" s="93" t="s">
        <v>804</v>
      </c>
      <c r="P130" s="93" t="s">
        <v>804</v>
      </c>
      <c r="Q130" s="93" t="s">
        <v>804</v>
      </c>
      <c r="R130" s="93" t="s">
        <v>804</v>
      </c>
      <c r="S130" s="93" t="s">
        <v>804</v>
      </c>
      <c r="T130" s="93" t="s">
        <v>804</v>
      </c>
      <c r="U130" s="93" t="s">
        <v>804</v>
      </c>
      <c r="V130" s="93" t="s">
        <v>804</v>
      </c>
      <c r="W130" s="93" t="s">
        <v>804</v>
      </c>
      <c r="X130" s="93" t="s">
        <v>804</v>
      </c>
      <c r="Y130" s="93" t="s">
        <v>804</v>
      </c>
      <c r="Z130" s="93" t="s">
        <v>804</v>
      </c>
      <c r="AA130" s="96">
        <v>1</v>
      </c>
      <c r="AB130" s="94">
        <v>45.454545454545453</v>
      </c>
      <c r="AC130" s="4"/>
      <c r="AD130" s="4"/>
      <c r="AE130" s="4"/>
      <c r="AF130" s="4"/>
      <c r="AG130" s="4"/>
      <c r="AH130" s="4"/>
    </row>
    <row r="131" spans="1:34" ht="15" x14ac:dyDescent="0.25">
      <c r="A131" s="13" t="s">
        <v>25</v>
      </c>
      <c r="B131" s="14" t="s">
        <v>26</v>
      </c>
      <c r="C131" s="14">
        <v>35022</v>
      </c>
      <c r="D131" s="14" t="s">
        <v>92</v>
      </c>
      <c r="E131" s="15">
        <v>3502</v>
      </c>
      <c r="F131" s="14" t="s">
        <v>74</v>
      </c>
      <c r="G131" s="15" t="s">
        <v>75</v>
      </c>
      <c r="H131" s="15">
        <v>11</v>
      </c>
      <c r="I131" s="16">
        <v>351100</v>
      </c>
      <c r="J131" s="17" t="s">
        <v>245</v>
      </c>
      <c r="K131" s="93" t="s">
        <v>804</v>
      </c>
      <c r="L131" s="93" t="s">
        <v>804</v>
      </c>
      <c r="M131" s="93" t="s">
        <v>804</v>
      </c>
      <c r="N131" s="93" t="s">
        <v>804</v>
      </c>
      <c r="O131" s="93" t="s">
        <v>804</v>
      </c>
      <c r="P131" s="93" t="s">
        <v>804</v>
      </c>
      <c r="Q131" s="93" t="s">
        <v>804</v>
      </c>
      <c r="R131" s="93" t="s">
        <v>804</v>
      </c>
      <c r="S131" s="96">
        <v>5</v>
      </c>
      <c r="T131" s="94">
        <v>18.115942028985508</v>
      </c>
      <c r="U131" s="96">
        <v>5</v>
      </c>
      <c r="V131" s="94">
        <v>19.762845849802371</v>
      </c>
      <c r="W131" s="96">
        <v>3</v>
      </c>
      <c r="X131" s="94">
        <v>10.752688172043012</v>
      </c>
      <c r="Y131" s="96">
        <v>2</v>
      </c>
      <c r="Z131" s="94">
        <v>7.2727272727272725</v>
      </c>
      <c r="AA131" s="96">
        <v>5</v>
      </c>
      <c r="AB131" s="94">
        <v>21.1864406779661</v>
      </c>
      <c r="AC131" s="4"/>
      <c r="AD131" s="4"/>
      <c r="AE131" s="4"/>
      <c r="AF131" s="4"/>
      <c r="AG131" s="4"/>
      <c r="AH131" s="4"/>
    </row>
    <row r="132" spans="1:34" ht="15" x14ac:dyDescent="0.25">
      <c r="A132" s="13" t="s">
        <v>25</v>
      </c>
      <c r="B132" s="14" t="s">
        <v>26</v>
      </c>
      <c r="C132" s="14">
        <v>35151</v>
      </c>
      <c r="D132" s="14" t="s">
        <v>124</v>
      </c>
      <c r="E132" s="15">
        <v>3515</v>
      </c>
      <c r="F132" s="14" t="s">
        <v>28</v>
      </c>
      <c r="G132" s="15" t="s">
        <v>29</v>
      </c>
      <c r="H132" s="15">
        <v>29</v>
      </c>
      <c r="I132" s="16">
        <v>351110</v>
      </c>
      <c r="J132" s="17" t="s">
        <v>246</v>
      </c>
      <c r="K132" s="91">
        <v>8</v>
      </c>
      <c r="L132" s="97">
        <v>5.9347181008902083</v>
      </c>
      <c r="M132" s="91">
        <v>6</v>
      </c>
      <c r="N132" s="97">
        <v>4.3827611395178963</v>
      </c>
      <c r="O132" s="91">
        <v>3</v>
      </c>
      <c r="P132" s="94">
        <v>2.1171489061397319</v>
      </c>
      <c r="Q132" s="96">
        <v>1</v>
      </c>
      <c r="R132" s="94">
        <v>0.7524454477050414</v>
      </c>
      <c r="S132" s="96">
        <v>5</v>
      </c>
      <c r="T132" s="94">
        <v>3.4650034650034649</v>
      </c>
      <c r="U132" s="96">
        <v>4</v>
      </c>
      <c r="V132" s="94">
        <v>2.6702269692923899</v>
      </c>
      <c r="W132" s="96">
        <v>10</v>
      </c>
      <c r="X132" s="94">
        <v>7.3637702503681881</v>
      </c>
      <c r="Y132" s="96">
        <v>20</v>
      </c>
      <c r="Z132" s="94">
        <v>13.937282229965156</v>
      </c>
      <c r="AA132" s="96">
        <v>14</v>
      </c>
      <c r="AB132" s="94">
        <v>9.9431818181818183</v>
      </c>
      <c r="AC132" s="4"/>
      <c r="AD132" s="4"/>
      <c r="AE132" s="4"/>
      <c r="AF132" s="4"/>
      <c r="AG132" s="4"/>
      <c r="AH132" s="4"/>
    </row>
    <row r="133" spans="1:34" ht="15" x14ac:dyDescent="0.25">
      <c r="A133" s="13" t="s">
        <v>25</v>
      </c>
      <c r="B133" s="14" t="s">
        <v>26</v>
      </c>
      <c r="C133" s="14">
        <v>35151</v>
      </c>
      <c r="D133" s="14" t="s">
        <v>124</v>
      </c>
      <c r="E133" s="15">
        <v>3515</v>
      </c>
      <c r="F133" s="14" t="s">
        <v>28</v>
      </c>
      <c r="G133" s="15" t="s">
        <v>29</v>
      </c>
      <c r="H133" s="15">
        <v>29</v>
      </c>
      <c r="I133" s="16">
        <v>351120</v>
      </c>
      <c r="J133" s="17" t="s">
        <v>247</v>
      </c>
      <c r="K133" s="91">
        <v>1</v>
      </c>
      <c r="L133" s="97">
        <v>11.904761904761903</v>
      </c>
      <c r="M133" s="91">
        <v>1</v>
      </c>
      <c r="N133" s="97">
        <v>9.2592592592592595</v>
      </c>
      <c r="O133" s="93" t="s">
        <v>804</v>
      </c>
      <c r="P133" s="93" t="s">
        <v>804</v>
      </c>
      <c r="Q133" s="93" t="s">
        <v>804</v>
      </c>
      <c r="R133" s="93" t="s">
        <v>804</v>
      </c>
      <c r="S133" s="93" t="s">
        <v>804</v>
      </c>
      <c r="T133" s="93" t="s">
        <v>804</v>
      </c>
      <c r="U133" s="93" t="s">
        <v>804</v>
      </c>
      <c r="V133" s="93" t="s">
        <v>804</v>
      </c>
      <c r="W133" s="96">
        <v>2</v>
      </c>
      <c r="X133" s="94">
        <v>21.978021978021978</v>
      </c>
      <c r="Y133" s="96">
        <v>2</v>
      </c>
      <c r="Z133" s="94">
        <v>20.618556701030929</v>
      </c>
      <c r="AA133" s="96">
        <v>1</v>
      </c>
      <c r="AB133" s="94">
        <v>10.309278350515465</v>
      </c>
      <c r="AC133" s="4"/>
      <c r="AD133" s="4"/>
      <c r="AE133" s="4"/>
      <c r="AF133" s="4"/>
      <c r="AG133" s="4"/>
      <c r="AH133" s="4"/>
    </row>
    <row r="134" spans="1:34" ht="15" x14ac:dyDescent="0.25">
      <c r="A134" s="13" t="s">
        <v>25</v>
      </c>
      <c r="B134" s="14" t="s">
        <v>26</v>
      </c>
      <c r="C134" s="14">
        <v>35155</v>
      </c>
      <c r="D134" s="14" t="s">
        <v>28</v>
      </c>
      <c r="E134" s="15">
        <v>3515</v>
      </c>
      <c r="F134" s="14" t="s">
        <v>28</v>
      </c>
      <c r="G134" s="15" t="s">
        <v>29</v>
      </c>
      <c r="H134" s="15">
        <v>29</v>
      </c>
      <c r="I134" s="16">
        <v>351130</v>
      </c>
      <c r="J134" s="17" t="s">
        <v>248</v>
      </c>
      <c r="K134" s="93" t="s">
        <v>804</v>
      </c>
      <c r="L134" s="93" t="s">
        <v>804</v>
      </c>
      <c r="M134" s="93" t="s">
        <v>804</v>
      </c>
      <c r="N134" s="93" t="s">
        <v>804</v>
      </c>
      <c r="O134" s="93" t="s">
        <v>804</v>
      </c>
      <c r="P134" s="93" t="s">
        <v>804</v>
      </c>
      <c r="Q134" s="93" t="s">
        <v>804</v>
      </c>
      <c r="R134" s="93" t="s">
        <v>804</v>
      </c>
      <c r="S134" s="93" t="s">
        <v>804</v>
      </c>
      <c r="T134" s="93" t="s">
        <v>804</v>
      </c>
      <c r="U134" s="96">
        <v>3</v>
      </c>
      <c r="V134" s="94">
        <v>38.461538461538467</v>
      </c>
      <c r="W134" s="93" t="s">
        <v>804</v>
      </c>
      <c r="X134" s="93" t="s">
        <v>804</v>
      </c>
      <c r="Y134" s="93" t="s">
        <v>804</v>
      </c>
      <c r="Z134" s="93" t="s">
        <v>804</v>
      </c>
      <c r="AA134" s="93" t="s">
        <v>804</v>
      </c>
      <c r="AB134" s="93" t="s">
        <v>804</v>
      </c>
      <c r="AC134" s="4"/>
      <c r="AD134" s="4"/>
      <c r="AE134" s="4"/>
      <c r="AF134" s="4"/>
      <c r="AG134" s="4"/>
      <c r="AH134" s="4"/>
    </row>
    <row r="135" spans="1:34" ht="15" x14ac:dyDescent="0.25">
      <c r="A135" s="13" t="s">
        <v>42</v>
      </c>
      <c r="B135" s="14" t="s">
        <v>43</v>
      </c>
      <c r="C135" s="14">
        <v>35061</v>
      </c>
      <c r="D135" s="14" t="s">
        <v>44</v>
      </c>
      <c r="E135" s="15">
        <v>3506</v>
      </c>
      <c r="F135" s="14" t="s">
        <v>45</v>
      </c>
      <c r="G135" s="15" t="s">
        <v>46</v>
      </c>
      <c r="H135" s="15">
        <v>16</v>
      </c>
      <c r="I135" s="16">
        <v>351140</v>
      </c>
      <c r="J135" s="17" t="s">
        <v>249</v>
      </c>
      <c r="K135" s="91">
        <v>1</v>
      </c>
      <c r="L135" s="97">
        <v>4.6082949308755756</v>
      </c>
      <c r="M135" s="91">
        <v>1</v>
      </c>
      <c r="N135" s="97">
        <v>4.4444444444444446</v>
      </c>
      <c r="O135" s="91">
        <v>1</v>
      </c>
      <c r="P135" s="94">
        <v>4.0160642570281118</v>
      </c>
      <c r="Q135" s="96">
        <v>2</v>
      </c>
      <c r="R135" s="94">
        <v>8.5106382978723403</v>
      </c>
      <c r="S135" s="93" t="s">
        <v>804</v>
      </c>
      <c r="T135" s="93" t="s">
        <v>804</v>
      </c>
      <c r="U135" s="96">
        <v>2</v>
      </c>
      <c r="V135" s="94">
        <v>7.6045627376425857</v>
      </c>
      <c r="W135" s="96">
        <v>1</v>
      </c>
      <c r="X135" s="94">
        <v>3.9682539682539679</v>
      </c>
      <c r="Y135" s="93" t="s">
        <v>804</v>
      </c>
      <c r="Z135" s="93" t="s">
        <v>804</v>
      </c>
      <c r="AA135" s="96">
        <v>8</v>
      </c>
      <c r="AB135" s="94">
        <v>29.739776951672862</v>
      </c>
      <c r="AC135" s="4"/>
      <c r="AD135" s="4"/>
      <c r="AE135" s="4"/>
      <c r="AF135" s="4"/>
      <c r="AG135" s="4"/>
      <c r="AH135" s="4"/>
    </row>
    <row r="136" spans="1:34" ht="15" x14ac:dyDescent="0.25">
      <c r="A136" s="13" t="s">
        <v>54</v>
      </c>
      <c r="B136" s="14" t="s">
        <v>55</v>
      </c>
      <c r="C136" s="14">
        <v>35161</v>
      </c>
      <c r="D136" s="14" t="s">
        <v>56</v>
      </c>
      <c r="E136" s="15">
        <v>3516</v>
      </c>
      <c r="F136" s="14" t="s">
        <v>57</v>
      </c>
      <c r="G136" s="15" t="s">
        <v>57</v>
      </c>
      <c r="H136" s="15">
        <v>31</v>
      </c>
      <c r="I136" s="16">
        <v>351150</v>
      </c>
      <c r="J136" s="17" t="s">
        <v>250</v>
      </c>
      <c r="K136" s="93" t="s">
        <v>804</v>
      </c>
      <c r="L136" s="93" t="s">
        <v>804</v>
      </c>
      <c r="M136" s="91">
        <v>1</v>
      </c>
      <c r="N136" s="97">
        <v>2.1186440677966103</v>
      </c>
      <c r="O136" s="91">
        <v>1</v>
      </c>
      <c r="P136" s="94">
        <v>1.9723865877712032</v>
      </c>
      <c r="Q136" s="96">
        <v>1</v>
      </c>
      <c r="R136" s="94">
        <v>1.9230769230769231</v>
      </c>
      <c r="S136" s="93" t="s">
        <v>804</v>
      </c>
      <c r="T136" s="93" t="s">
        <v>804</v>
      </c>
      <c r="U136" s="96">
        <v>3</v>
      </c>
      <c r="V136" s="94">
        <v>5.6390977443609023</v>
      </c>
      <c r="W136" s="96">
        <v>1</v>
      </c>
      <c r="X136" s="94">
        <v>1.9267822736030829</v>
      </c>
      <c r="Y136" s="96">
        <v>7</v>
      </c>
      <c r="Z136" s="94">
        <v>12.589928057553957</v>
      </c>
      <c r="AA136" s="96">
        <v>3</v>
      </c>
      <c r="AB136" s="94">
        <v>5.2910052910052912</v>
      </c>
      <c r="AC136" s="4"/>
      <c r="AD136" s="4"/>
      <c r="AE136" s="4"/>
      <c r="AF136" s="4"/>
      <c r="AG136" s="4"/>
      <c r="AH136" s="4"/>
    </row>
    <row r="137" spans="1:34" ht="15" x14ac:dyDescent="0.25">
      <c r="A137" s="13" t="s">
        <v>54</v>
      </c>
      <c r="B137" s="14" t="s">
        <v>55</v>
      </c>
      <c r="C137" s="14">
        <v>35161</v>
      </c>
      <c r="D137" s="14" t="s">
        <v>56</v>
      </c>
      <c r="E137" s="15">
        <v>3516</v>
      </c>
      <c r="F137" s="14" t="s">
        <v>57</v>
      </c>
      <c r="G137" s="15" t="s">
        <v>57</v>
      </c>
      <c r="H137" s="15">
        <v>31</v>
      </c>
      <c r="I137" s="16">
        <v>351160</v>
      </c>
      <c r="J137" s="17" t="s">
        <v>251</v>
      </c>
      <c r="K137" s="93" t="s">
        <v>804</v>
      </c>
      <c r="L137" s="93" t="s">
        <v>804</v>
      </c>
      <c r="M137" s="93" t="s">
        <v>804</v>
      </c>
      <c r="N137" s="93" t="s">
        <v>804</v>
      </c>
      <c r="O137" s="91">
        <v>1</v>
      </c>
      <c r="P137" s="94">
        <v>4.2553191489361701</v>
      </c>
      <c r="Q137" s="93" t="s">
        <v>804</v>
      </c>
      <c r="R137" s="93" t="s">
        <v>804</v>
      </c>
      <c r="S137" s="93" t="s">
        <v>804</v>
      </c>
      <c r="T137" s="93" t="s">
        <v>804</v>
      </c>
      <c r="U137" s="96">
        <v>1</v>
      </c>
      <c r="V137" s="94">
        <v>4.6082949308755756</v>
      </c>
      <c r="W137" s="96">
        <v>4</v>
      </c>
      <c r="X137" s="94">
        <v>17.167381974248926</v>
      </c>
      <c r="Y137" s="96">
        <v>7</v>
      </c>
      <c r="Z137" s="94">
        <v>27.027027027027028</v>
      </c>
      <c r="AA137" s="96">
        <v>2</v>
      </c>
      <c r="AB137" s="94">
        <v>8.1300813008130088</v>
      </c>
      <c r="AC137" s="4"/>
      <c r="AD137" s="4"/>
      <c r="AE137" s="4"/>
      <c r="AF137" s="4"/>
      <c r="AG137" s="4"/>
      <c r="AH137" s="4"/>
    </row>
    <row r="138" spans="1:34" ht="15" x14ac:dyDescent="0.25">
      <c r="A138" s="13" t="s">
        <v>49</v>
      </c>
      <c r="B138" s="14" t="s">
        <v>50</v>
      </c>
      <c r="C138" s="14">
        <v>35103</v>
      </c>
      <c r="D138" s="14" t="s">
        <v>51</v>
      </c>
      <c r="E138" s="15">
        <v>3510</v>
      </c>
      <c r="F138" s="14" t="s">
        <v>51</v>
      </c>
      <c r="G138" s="15" t="s">
        <v>51</v>
      </c>
      <c r="H138" s="15">
        <v>20</v>
      </c>
      <c r="I138" s="16">
        <v>351170</v>
      </c>
      <c r="J138" s="17" t="s">
        <v>252</v>
      </c>
      <c r="K138" s="93" t="s">
        <v>804</v>
      </c>
      <c r="L138" s="93" t="s">
        <v>804</v>
      </c>
      <c r="M138" s="93" t="s">
        <v>804</v>
      </c>
      <c r="N138" s="93" t="s">
        <v>804</v>
      </c>
      <c r="O138" s="93" t="s">
        <v>804</v>
      </c>
      <c r="P138" s="93" t="s">
        <v>804</v>
      </c>
      <c r="Q138" s="93" t="s">
        <v>804</v>
      </c>
      <c r="R138" s="93" t="s">
        <v>804</v>
      </c>
      <c r="S138" s="96">
        <v>1</v>
      </c>
      <c r="T138" s="94">
        <v>5.025125628140704</v>
      </c>
      <c r="U138" s="93" t="s">
        <v>804</v>
      </c>
      <c r="V138" s="93" t="s">
        <v>804</v>
      </c>
      <c r="W138" s="93" t="s">
        <v>804</v>
      </c>
      <c r="X138" s="93" t="s">
        <v>804</v>
      </c>
      <c r="Y138" s="96">
        <v>4</v>
      </c>
      <c r="Z138" s="94">
        <v>18.604651162790699</v>
      </c>
      <c r="AA138" s="96">
        <v>4</v>
      </c>
      <c r="AB138" s="94">
        <v>17.777777777777779</v>
      </c>
      <c r="AC138" s="4"/>
      <c r="AD138" s="4"/>
      <c r="AE138" s="4"/>
      <c r="AF138" s="4"/>
      <c r="AG138" s="4"/>
      <c r="AH138" s="4"/>
    </row>
    <row r="139" spans="1:34" ht="15" x14ac:dyDescent="0.25">
      <c r="A139" s="13" t="s">
        <v>25</v>
      </c>
      <c r="B139" s="14" t="s">
        <v>26</v>
      </c>
      <c r="C139" s="14">
        <v>35023</v>
      </c>
      <c r="D139" s="14" t="s">
        <v>73</v>
      </c>
      <c r="E139" s="15">
        <v>3502</v>
      </c>
      <c r="F139" s="14" t="s">
        <v>74</v>
      </c>
      <c r="G139" s="15" t="s">
        <v>75</v>
      </c>
      <c r="H139" s="15">
        <v>11</v>
      </c>
      <c r="I139" s="16">
        <v>351190</v>
      </c>
      <c r="J139" s="17" t="s">
        <v>253</v>
      </c>
      <c r="K139" s="93" t="s">
        <v>804</v>
      </c>
      <c r="L139" s="93" t="s">
        <v>804</v>
      </c>
      <c r="M139" s="93" t="s">
        <v>804</v>
      </c>
      <c r="N139" s="93" t="s">
        <v>804</v>
      </c>
      <c r="O139" s="93" t="s">
        <v>804</v>
      </c>
      <c r="P139" s="93" t="s">
        <v>804</v>
      </c>
      <c r="Q139" s="93" t="s">
        <v>804</v>
      </c>
      <c r="R139" s="93" t="s">
        <v>804</v>
      </c>
      <c r="S139" s="93" t="s">
        <v>804</v>
      </c>
      <c r="T139" s="93" t="s">
        <v>804</v>
      </c>
      <c r="U139" s="96">
        <v>1</v>
      </c>
      <c r="V139" s="94">
        <v>7.5757575757575761</v>
      </c>
      <c r="W139" s="93" t="s">
        <v>804</v>
      </c>
      <c r="X139" s="93" t="s">
        <v>804</v>
      </c>
      <c r="Y139" s="93" t="s">
        <v>804</v>
      </c>
      <c r="Z139" s="93" t="s">
        <v>804</v>
      </c>
      <c r="AA139" s="93" t="s">
        <v>804</v>
      </c>
      <c r="AB139" s="93" t="s">
        <v>804</v>
      </c>
      <c r="AC139" s="4"/>
      <c r="AD139" s="4"/>
      <c r="AE139" s="4"/>
      <c r="AF139" s="4"/>
      <c r="AG139" s="4"/>
      <c r="AH139" s="4"/>
    </row>
    <row r="140" spans="1:34" ht="15" x14ac:dyDescent="0.25">
      <c r="A140" s="13" t="s">
        <v>19</v>
      </c>
      <c r="B140" s="14" t="s">
        <v>20</v>
      </c>
      <c r="C140" s="14">
        <v>35094</v>
      </c>
      <c r="D140" s="14" t="s">
        <v>172</v>
      </c>
      <c r="E140" s="15">
        <v>3509</v>
      </c>
      <c r="F140" s="14" t="s">
        <v>22</v>
      </c>
      <c r="G140" s="15" t="s">
        <v>134</v>
      </c>
      <c r="H140" s="15">
        <v>13</v>
      </c>
      <c r="I140" s="16">
        <v>355720</v>
      </c>
      <c r="J140" s="17" t="s">
        <v>254</v>
      </c>
      <c r="K140" s="93" t="s">
        <v>804</v>
      </c>
      <c r="L140" s="93" t="s">
        <v>804</v>
      </c>
      <c r="M140" s="93" t="s">
        <v>804</v>
      </c>
      <c r="N140" s="93" t="s">
        <v>804</v>
      </c>
      <c r="O140" s="93" t="s">
        <v>804</v>
      </c>
      <c r="P140" s="93" t="s">
        <v>804</v>
      </c>
      <c r="Q140" s="93" t="s">
        <v>804</v>
      </c>
      <c r="R140" s="93" t="s">
        <v>804</v>
      </c>
      <c r="S140" s="93" t="s">
        <v>804</v>
      </c>
      <c r="T140" s="93" t="s">
        <v>804</v>
      </c>
      <c r="U140" s="93" t="s">
        <v>804</v>
      </c>
      <c r="V140" s="93" t="s">
        <v>804</v>
      </c>
      <c r="W140" s="96">
        <v>3</v>
      </c>
      <c r="X140" s="94">
        <v>17.341040462427745</v>
      </c>
      <c r="Y140" s="96">
        <v>2</v>
      </c>
      <c r="Z140" s="94">
        <v>11.173184357541899</v>
      </c>
      <c r="AA140" s="96">
        <v>1</v>
      </c>
      <c r="AB140" s="94">
        <v>4.6728971962616823</v>
      </c>
      <c r="AC140" s="4"/>
      <c r="AD140" s="4"/>
      <c r="AE140" s="4"/>
      <c r="AF140" s="4"/>
      <c r="AG140" s="4"/>
      <c r="AH140" s="4"/>
    </row>
    <row r="141" spans="1:34" ht="15" x14ac:dyDescent="0.25">
      <c r="A141" s="13" t="s">
        <v>64</v>
      </c>
      <c r="B141" s="14" t="s">
        <v>65</v>
      </c>
      <c r="C141" s="14">
        <v>35051</v>
      </c>
      <c r="D141" s="14" t="s">
        <v>66</v>
      </c>
      <c r="E141" s="15">
        <v>3505</v>
      </c>
      <c r="F141" s="14" t="s">
        <v>67</v>
      </c>
      <c r="G141" s="15" t="s">
        <v>67</v>
      </c>
      <c r="H141" s="15">
        <v>14</v>
      </c>
      <c r="I141" s="16">
        <v>351200</v>
      </c>
      <c r="J141" s="17" t="s">
        <v>255</v>
      </c>
      <c r="K141" s="93" t="s">
        <v>804</v>
      </c>
      <c r="L141" s="93" t="s">
        <v>804</v>
      </c>
      <c r="M141" s="93" t="s">
        <v>804</v>
      </c>
      <c r="N141" s="93" t="s">
        <v>804</v>
      </c>
      <c r="O141" s="93" t="s">
        <v>804</v>
      </c>
      <c r="P141" s="93" t="s">
        <v>804</v>
      </c>
      <c r="Q141" s="93" t="s">
        <v>804</v>
      </c>
      <c r="R141" s="93" t="s">
        <v>804</v>
      </c>
      <c r="S141" s="96">
        <v>2</v>
      </c>
      <c r="T141" s="94">
        <v>8.6206896551724128</v>
      </c>
      <c r="U141" s="93" t="s">
        <v>804</v>
      </c>
      <c r="V141" s="93" t="s">
        <v>804</v>
      </c>
      <c r="W141" s="93" t="s">
        <v>804</v>
      </c>
      <c r="X141" s="93" t="s">
        <v>804</v>
      </c>
      <c r="Y141" s="96">
        <v>2</v>
      </c>
      <c r="Z141" s="94">
        <v>8.2987551867219924</v>
      </c>
      <c r="AA141" s="96">
        <v>1</v>
      </c>
      <c r="AB141" s="94">
        <v>3.9215686274509802</v>
      </c>
      <c r="AC141" s="4"/>
      <c r="AD141" s="4"/>
      <c r="AE141" s="4"/>
      <c r="AF141" s="4"/>
      <c r="AG141" s="4"/>
      <c r="AH141" s="4"/>
    </row>
    <row r="142" spans="1:34" ht="15" x14ac:dyDescent="0.25">
      <c r="A142" s="13" t="s">
        <v>64</v>
      </c>
      <c r="B142" s="14" t="s">
        <v>65</v>
      </c>
      <c r="C142" s="14">
        <v>35051</v>
      </c>
      <c r="D142" s="14" t="s">
        <v>66</v>
      </c>
      <c r="E142" s="15">
        <v>3505</v>
      </c>
      <c r="F142" s="14" t="s">
        <v>67</v>
      </c>
      <c r="G142" s="15" t="s">
        <v>67</v>
      </c>
      <c r="H142" s="15">
        <v>14</v>
      </c>
      <c r="I142" s="16">
        <v>351210</v>
      </c>
      <c r="J142" s="17" t="s">
        <v>256</v>
      </c>
      <c r="K142" s="91">
        <v>1</v>
      </c>
      <c r="L142" s="97">
        <v>10.101010101010102</v>
      </c>
      <c r="M142" s="93" t="s">
        <v>804</v>
      </c>
      <c r="N142" s="93" t="s">
        <v>804</v>
      </c>
      <c r="O142" s="93" t="s">
        <v>804</v>
      </c>
      <c r="P142" s="93" t="s">
        <v>804</v>
      </c>
      <c r="Q142" s="93" t="s">
        <v>804</v>
      </c>
      <c r="R142" s="93" t="s">
        <v>804</v>
      </c>
      <c r="S142" s="93" t="s">
        <v>804</v>
      </c>
      <c r="T142" s="93" t="s">
        <v>804</v>
      </c>
      <c r="U142" s="93" t="s">
        <v>804</v>
      </c>
      <c r="V142" s="93" t="s">
        <v>804</v>
      </c>
      <c r="W142" s="93" t="s">
        <v>804</v>
      </c>
      <c r="X142" s="93" t="s">
        <v>804</v>
      </c>
      <c r="Y142" s="93" t="s">
        <v>804</v>
      </c>
      <c r="Z142" s="93" t="s">
        <v>804</v>
      </c>
      <c r="AA142" s="96">
        <v>1</v>
      </c>
      <c r="AB142" s="94">
        <v>8.8495575221238933</v>
      </c>
      <c r="AC142" s="4"/>
      <c r="AD142" s="4"/>
      <c r="AE142" s="4"/>
      <c r="AF142" s="4"/>
      <c r="AG142" s="4"/>
      <c r="AH142" s="4"/>
    </row>
    <row r="143" spans="1:34" ht="15" x14ac:dyDescent="0.25">
      <c r="A143" s="13" t="s">
        <v>49</v>
      </c>
      <c r="B143" s="14" t="s">
        <v>50</v>
      </c>
      <c r="C143" s="14">
        <v>35101</v>
      </c>
      <c r="D143" s="14" t="s">
        <v>117</v>
      </c>
      <c r="E143" s="15">
        <v>3510</v>
      </c>
      <c r="F143" s="14" t="s">
        <v>51</v>
      </c>
      <c r="G143" s="15" t="s">
        <v>51</v>
      </c>
      <c r="H143" s="15">
        <v>20</v>
      </c>
      <c r="I143" s="16">
        <v>351220</v>
      </c>
      <c r="J143" s="17" t="s">
        <v>257</v>
      </c>
      <c r="K143" s="91">
        <v>13</v>
      </c>
      <c r="L143" s="97">
        <v>32.581453634085214</v>
      </c>
      <c r="M143" s="91">
        <v>2</v>
      </c>
      <c r="N143" s="97">
        <v>5.208333333333333</v>
      </c>
      <c r="O143" s="91">
        <v>1</v>
      </c>
      <c r="P143" s="94">
        <v>2.3923444976076556</v>
      </c>
      <c r="Q143" s="93" t="s">
        <v>804</v>
      </c>
      <c r="R143" s="93" t="s">
        <v>804</v>
      </c>
      <c r="S143" s="96">
        <v>4</v>
      </c>
      <c r="T143" s="94">
        <v>9.9009900990099009</v>
      </c>
      <c r="U143" s="96">
        <v>1</v>
      </c>
      <c r="V143" s="94">
        <v>2.5</v>
      </c>
      <c r="W143" s="96">
        <v>6</v>
      </c>
      <c r="X143" s="94">
        <v>14.150943396226415</v>
      </c>
      <c r="Y143" s="96">
        <v>4</v>
      </c>
      <c r="Z143" s="94">
        <v>9.2378752886836022</v>
      </c>
      <c r="AA143" s="93" t="s">
        <v>804</v>
      </c>
      <c r="AB143" s="93" t="s">
        <v>804</v>
      </c>
      <c r="AC143" s="4"/>
      <c r="AD143" s="4"/>
      <c r="AE143" s="4"/>
      <c r="AF143" s="4"/>
      <c r="AG143" s="4"/>
      <c r="AH143" s="4"/>
    </row>
    <row r="144" spans="1:34" ht="15" x14ac:dyDescent="0.25">
      <c r="A144" s="13" t="s">
        <v>42</v>
      </c>
      <c r="B144" s="14" t="s">
        <v>43</v>
      </c>
      <c r="C144" s="14">
        <v>35063</v>
      </c>
      <c r="D144" s="14" t="s">
        <v>95</v>
      </c>
      <c r="E144" s="15">
        <v>3506</v>
      </c>
      <c r="F144" s="14" t="s">
        <v>45</v>
      </c>
      <c r="G144" s="15" t="s">
        <v>46</v>
      </c>
      <c r="H144" s="15">
        <v>16</v>
      </c>
      <c r="I144" s="16">
        <v>351230</v>
      </c>
      <c r="J144" s="17" t="s">
        <v>258</v>
      </c>
      <c r="K144" s="93" t="s">
        <v>804</v>
      </c>
      <c r="L144" s="93" t="s">
        <v>804</v>
      </c>
      <c r="M144" s="93" t="s">
        <v>804</v>
      </c>
      <c r="N144" s="93" t="s">
        <v>804</v>
      </c>
      <c r="O144" s="93" t="s">
        <v>804</v>
      </c>
      <c r="P144" s="93" t="s">
        <v>804</v>
      </c>
      <c r="Q144" s="93" t="s">
        <v>804</v>
      </c>
      <c r="R144" s="93" t="s">
        <v>804</v>
      </c>
      <c r="S144" s="93" t="s">
        <v>804</v>
      </c>
      <c r="T144" s="93" t="s">
        <v>804</v>
      </c>
      <c r="U144" s="96">
        <v>5</v>
      </c>
      <c r="V144" s="94">
        <v>23.923444976076556</v>
      </c>
      <c r="W144" s="96">
        <v>1</v>
      </c>
      <c r="X144" s="94">
        <v>5.1282051282051286</v>
      </c>
      <c r="Y144" s="96">
        <v>1</v>
      </c>
      <c r="Z144" s="94">
        <v>4.694835680751174</v>
      </c>
      <c r="AA144" s="96">
        <v>2</v>
      </c>
      <c r="AB144" s="94">
        <v>9.7087378640776691</v>
      </c>
      <c r="AC144" s="4"/>
      <c r="AD144" s="4"/>
      <c r="AE144" s="4"/>
      <c r="AF144" s="4"/>
      <c r="AG144" s="4"/>
      <c r="AH144" s="4"/>
    </row>
    <row r="145" spans="1:34" ht="15" x14ac:dyDescent="0.25">
      <c r="A145" s="13" t="s">
        <v>49</v>
      </c>
      <c r="B145" s="14" t="s">
        <v>50</v>
      </c>
      <c r="C145" s="14">
        <v>35102</v>
      </c>
      <c r="D145" s="14" t="s">
        <v>259</v>
      </c>
      <c r="E145" s="15">
        <v>3510</v>
      </c>
      <c r="F145" s="14" t="s">
        <v>51</v>
      </c>
      <c r="G145" s="15" t="s">
        <v>51</v>
      </c>
      <c r="H145" s="15">
        <v>20</v>
      </c>
      <c r="I145" s="16">
        <v>351240</v>
      </c>
      <c r="J145" s="17" t="s">
        <v>260</v>
      </c>
      <c r="K145" s="93" t="s">
        <v>804</v>
      </c>
      <c r="L145" s="93" t="s">
        <v>804</v>
      </c>
      <c r="M145" s="93" t="s">
        <v>804</v>
      </c>
      <c r="N145" s="93" t="s">
        <v>804</v>
      </c>
      <c r="O145" s="93" t="s">
        <v>804</v>
      </c>
      <c r="P145" s="93" t="s">
        <v>804</v>
      </c>
      <c r="Q145" s="93" t="s">
        <v>804</v>
      </c>
      <c r="R145" s="93" t="s">
        <v>804</v>
      </c>
      <c r="S145" s="93" t="s">
        <v>804</v>
      </c>
      <c r="T145" s="93" t="s">
        <v>804</v>
      </c>
      <c r="U145" s="96">
        <v>2</v>
      </c>
      <c r="V145" s="94">
        <v>7.0671378091872787</v>
      </c>
      <c r="W145" s="96">
        <v>3</v>
      </c>
      <c r="X145" s="94">
        <v>9.7087378640776691</v>
      </c>
      <c r="Y145" s="96">
        <v>1</v>
      </c>
      <c r="Z145" s="94">
        <v>3.3557046979865772</v>
      </c>
      <c r="AA145" s="93" t="s">
        <v>804</v>
      </c>
      <c r="AB145" s="93" t="s">
        <v>804</v>
      </c>
      <c r="AC145" s="4"/>
      <c r="AD145" s="4"/>
      <c r="AE145" s="4"/>
      <c r="AF145" s="4"/>
      <c r="AG145" s="4"/>
      <c r="AH145" s="4"/>
    </row>
    <row r="146" spans="1:34" ht="15" x14ac:dyDescent="0.25">
      <c r="A146" s="13" t="s">
        <v>25</v>
      </c>
      <c r="B146" s="14" t="s">
        <v>26</v>
      </c>
      <c r="C146" s="14">
        <v>35023</v>
      </c>
      <c r="D146" s="14" t="s">
        <v>73</v>
      </c>
      <c r="E146" s="15">
        <v>3502</v>
      </c>
      <c r="F146" s="14" t="s">
        <v>74</v>
      </c>
      <c r="G146" s="15" t="s">
        <v>75</v>
      </c>
      <c r="H146" s="15">
        <v>11</v>
      </c>
      <c r="I146" s="16">
        <v>351250</v>
      </c>
      <c r="J146" s="17" t="s">
        <v>261</v>
      </c>
      <c r="K146" s="91">
        <v>1</v>
      </c>
      <c r="L146" s="97">
        <v>16.666666666666668</v>
      </c>
      <c r="M146" s="91">
        <v>1</v>
      </c>
      <c r="N146" s="97">
        <v>15.873015873015872</v>
      </c>
      <c r="O146" s="93" t="s">
        <v>804</v>
      </c>
      <c r="P146" s="93" t="s">
        <v>804</v>
      </c>
      <c r="Q146" s="93" t="s">
        <v>804</v>
      </c>
      <c r="R146" s="93" t="s">
        <v>804</v>
      </c>
      <c r="S146" s="93" t="s">
        <v>804</v>
      </c>
      <c r="T146" s="93" t="s">
        <v>804</v>
      </c>
      <c r="U146" s="93" t="s">
        <v>804</v>
      </c>
      <c r="V146" s="93" t="s">
        <v>804</v>
      </c>
      <c r="W146" s="96">
        <v>2</v>
      </c>
      <c r="X146" s="94">
        <v>24.691358024691358</v>
      </c>
      <c r="Y146" s="96">
        <v>1</v>
      </c>
      <c r="Z146" s="94">
        <v>15.384615384615385</v>
      </c>
      <c r="AA146" s="96">
        <v>2</v>
      </c>
      <c r="AB146" s="94">
        <v>31.25</v>
      </c>
      <c r="AC146" s="4"/>
      <c r="AD146" s="4"/>
      <c r="AE146" s="4"/>
      <c r="AF146" s="4"/>
      <c r="AG146" s="4"/>
      <c r="AH146" s="4"/>
    </row>
    <row r="147" spans="1:34" ht="15" x14ac:dyDescent="0.25">
      <c r="A147" s="13" t="s">
        <v>42</v>
      </c>
      <c r="B147" s="14" t="s">
        <v>43</v>
      </c>
      <c r="C147" s="14">
        <v>35061</v>
      </c>
      <c r="D147" s="14" t="s">
        <v>44</v>
      </c>
      <c r="E147" s="15">
        <v>3506</v>
      </c>
      <c r="F147" s="14" t="s">
        <v>45</v>
      </c>
      <c r="G147" s="15" t="s">
        <v>46</v>
      </c>
      <c r="H147" s="15">
        <v>16</v>
      </c>
      <c r="I147" s="16">
        <v>351260</v>
      </c>
      <c r="J147" s="17" t="s">
        <v>262</v>
      </c>
      <c r="K147" s="91">
        <v>1</v>
      </c>
      <c r="L147" s="97">
        <v>17.857142857142858</v>
      </c>
      <c r="M147" s="93" t="s">
        <v>804</v>
      </c>
      <c r="N147" s="93" t="s">
        <v>804</v>
      </c>
      <c r="O147" s="93" t="s">
        <v>804</v>
      </c>
      <c r="P147" s="93" t="s">
        <v>804</v>
      </c>
      <c r="Q147" s="93" t="s">
        <v>804</v>
      </c>
      <c r="R147" s="93" t="s">
        <v>804</v>
      </c>
      <c r="S147" s="93" t="s">
        <v>804</v>
      </c>
      <c r="T147" s="93" t="s">
        <v>804</v>
      </c>
      <c r="U147" s="93" t="s">
        <v>804</v>
      </c>
      <c r="V147" s="93" t="s">
        <v>804</v>
      </c>
      <c r="W147" s="93" t="s">
        <v>804</v>
      </c>
      <c r="X147" s="93" t="s">
        <v>804</v>
      </c>
      <c r="Y147" s="93" t="s">
        <v>804</v>
      </c>
      <c r="Z147" s="93" t="s">
        <v>804</v>
      </c>
      <c r="AA147" s="93" t="s">
        <v>804</v>
      </c>
      <c r="AB147" s="93" t="s">
        <v>804</v>
      </c>
      <c r="AC147" s="4"/>
      <c r="AD147" s="4"/>
      <c r="AE147" s="4"/>
      <c r="AF147" s="4"/>
      <c r="AG147" s="4"/>
      <c r="AH147" s="4"/>
    </row>
    <row r="148" spans="1:34" ht="15" x14ac:dyDescent="0.25">
      <c r="A148" s="13" t="s">
        <v>49</v>
      </c>
      <c r="B148" s="14" t="s">
        <v>50</v>
      </c>
      <c r="C148" s="14">
        <v>35104</v>
      </c>
      <c r="D148" s="14" t="s">
        <v>90</v>
      </c>
      <c r="E148" s="15">
        <v>3510</v>
      </c>
      <c r="F148" s="14" t="s">
        <v>51</v>
      </c>
      <c r="G148" s="15" t="s">
        <v>51</v>
      </c>
      <c r="H148" s="15">
        <v>20</v>
      </c>
      <c r="I148" s="16">
        <v>351270</v>
      </c>
      <c r="J148" s="17" t="s">
        <v>263</v>
      </c>
      <c r="K148" s="93" t="s">
        <v>804</v>
      </c>
      <c r="L148" s="93" t="s">
        <v>804</v>
      </c>
      <c r="M148" s="93" t="s">
        <v>804</v>
      </c>
      <c r="N148" s="93" t="s">
        <v>804</v>
      </c>
      <c r="O148" s="93" t="s">
        <v>804</v>
      </c>
      <c r="P148" s="93" t="s">
        <v>804</v>
      </c>
      <c r="Q148" s="93" t="s">
        <v>804</v>
      </c>
      <c r="R148" s="93" t="s">
        <v>804</v>
      </c>
      <c r="S148" s="93" t="s">
        <v>804</v>
      </c>
      <c r="T148" s="93" t="s">
        <v>804</v>
      </c>
      <c r="U148" s="93" t="s">
        <v>804</v>
      </c>
      <c r="V148" s="93" t="s">
        <v>804</v>
      </c>
      <c r="W148" s="93" t="s">
        <v>804</v>
      </c>
      <c r="X148" s="93" t="s">
        <v>804</v>
      </c>
      <c r="Y148" s="93" t="s">
        <v>804</v>
      </c>
      <c r="Z148" s="93" t="s">
        <v>804</v>
      </c>
      <c r="AA148" s="93" t="s">
        <v>804</v>
      </c>
      <c r="AB148" s="93" t="s">
        <v>804</v>
      </c>
      <c r="AC148" s="4"/>
      <c r="AD148" s="4"/>
      <c r="AE148" s="4"/>
      <c r="AF148" s="4"/>
      <c r="AG148" s="4"/>
      <c r="AH148" s="4"/>
    </row>
    <row r="149" spans="1:34" ht="15" x14ac:dyDescent="0.25">
      <c r="A149" s="13" t="s">
        <v>31</v>
      </c>
      <c r="B149" s="14" t="s">
        <v>32</v>
      </c>
      <c r="C149" s="14">
        <v>35072</v>
      </c>
      <c r="D149" s="14" t="s">
        <v>83</v>
      </c>
      <c r="E149" s="15">
        <v>3507</v>
      </c>
      <c r="F149" s="14" t="s">
        <v>39</v>
      </c>
      <c r="G149" s="15" t="s">
        <v>39</v>
      </c>
      <c r="H149" s="15">
        <v>17</v>
      </c>
      <c r="I149" s="16">
        <v>351280</v>
      </c>
      <c r="J149" s="17" t="s">
        <v>264</v>
      </c>
      <c r="K149" s="91">
        <v>2</v>
      </c>
      <c r="L149" s="97">
        <v>2.5</v>
      </c>
      <c r="M149" s="91">
        <v>4</v>
      </c>
      <c r="N149" s="97">
        <v>4.6728971962616823</v>
      </c>
      <c r="O149" s="91">
        <v>4</v>
      </c>
      <c r="P149" s="94">
        <v>4.6728971962616823</v>
      </c>
      <c r="Q149" s="96">
        <v>4</v>
      </c>
      <c r="R149" s="94">
        <v>4.6620046620046622</v>
      </c>
      <c r="S149" s="96">
        <v>5</v>
      </c>
      <c r="T149" s="94">
        <v>5.9171597633136095</v>
      </c>
      <c r="U149" s="96">
        <v>9</v>
      </c>
      <c r="V149" s="94">
        <v>10.935601458080194</v>
      </c>
      <c r="W149" s="96">
        <v>7</v>
      </c>
      <c r="X149" s="94">
        <v>8.0552359033371701</v>
      </c>
      <c r="Y149" s="96">
        <v>5</v>
      </c>
      <c r="Z149" s="94">
        <v>6.0901339829476244</v>
      </c>
      <c r="AA149" s="93" t="s">
        <v>804</v>
      </c>
      <c r="AB149" s="93" t="s">
        <v>804</v>
      </c>
      <c r="AC149" s="4"/>
      <c r="AD149" s="4"/>
      <c r="AE149" s="4"/>
      <c r="AF149" s="4"/>
      <c r="AG149" s="4"/>
      <c r="AH149" s="4"/>
    </row>
    <row r="150" spans="1:34" ht="15" x14ac:dyDescent="0.25">
      <c r="A150" s="13" t="s">
        <v>25</v>
      </c>
      <c r="B150" s="14" t="s">
        <v>26</v>
      </c>
      <c r="C150" s="14">
        <v>35157</v>
      </c>
      <c r="D150" s="14" t="s">
        <v>78</v>
      </c>
      <c r="E150" s="15">
        <v>3515</v>
      </c>
      <c r="F150" s="14" t="s">
        <v>28</v>
      </c>
      <c r="G150" s="15" t="s">
        <v>29</v>
      </c>
      <c r="H150" s="15">
        <v>29</v>
      </c>
      <c r="I150" s="16">
        <v>351290</v>
      </c>
      <c r="J150" s="17" t="s">
        <v>265</v>
      </c>
      <c r="K150" s="93" t="s">
        <v>804</v>
      </c>
      <c r="L150" s="93" t="s">
        <v>804</v>
      </c>
      <c r="M150" s="93" t="s">
        <v>804</v>
      </c>
      <c r="N150" s="93" t="s">
        <v>804</v>
      </c>
      <c r="O150" s="93" t="s">
        <v>804</v>
      </c>
      <c r="P150" s="93" t="s">
        <v>804</v>
      </c>
      <c r="Q150" s="96">
        <v>1</v>
      </c>
      <c r="R150" s="94">
        <v>14.285714285714285</v>
      </c>
      <c r="S150" s="93" t="s">
        <v>804</v>
      </c>
      <c r="T150" s="93" t="s">
        <v>804</v>
      </c>
      <c r="U150" s="93" t="s">
        <v>804</v>
      </c>
      <c r="V150" s="93" t="s">
        <v>804</v>
      </c>
      <c r="W150" s="93" t="s">
        <v>804</v>
      </c>
      <c r="X150" s="93" t="s">
        <v>804</v>
      </c>
      <c r="Y150" s="93" t="s">
        <v>804</v>
      </c>
      <c r="Z150" s="93" t="s">
        <v>804</v>
      </c>
      <c r="AA150" s="96">
        <v>1</v>
      </c>
      <c r="AB150" s="94">
        <v>11.627906976744185</v>
      </c>
      <c r="AC150" s="4"/>
      <c r="AD150" s="4"/>
      <c r="AE150" s="4"/>
      <c r="AF150" s="4"/>
      <c r="AG150" s="4"/>
      <c r="AH150" s="4"/>
    </row>
    <row r="151" spans="1:34" ht="15" x14ac:dyDescent="0.25">
      <c r="A151" s="13" t="s">
        <v>266</v>
      </c>
      <c r="B151" s="14" t="s">
        <v>267</v>
      </c>
      <c r="C151" s="14">
        <v>35013</v>
      </c>
      <c r="D151" s="14" t="s">
        <v>268</v>
      </c>
      <c r="E151" s="15">
        <v>3501</v>
      </c>
      <c r="F151" s="14" t="s">
        <v>130</v>
      </c>
      <c r="G151" s="15" t="s">
        <v>164</v>
      </c>
      <c r="H151" s="15">
        <v>10</v>
      </c>
      <c r="I151" s="16">
        <v>351300</v>
      </c>
      <c r="J151" s="17" t="s">
        <v>269</v>
      </c>
      <c r="K151" s="91">
        <v>4</v>
      </c>
      <c r="L151" s="97">
        <v>1.260239445494644</v>
      </c>
      <c r="M151" s="91">
        <v>6</v>
      </c>
      <c r="N151" s="97">
        <v>1.8023430459597476</v>
      </c>
      <c r="O151" s="91">
        <v>8</v>
      </c>
      <c r="P151" s="94">
        <v>2.3249055507120024</v>
      </c>
      <c r="Q151" s="96">
        <v>14</v>
      </c>
      <c r="R151" s="94">
        <v>3.8997214484679663</v>
      </c>
      <c r="S151" s="96">
        <v>16</v>
      </c>
      <c r="T151" s="94">
        <v>4.3442845506380667</v>
      </c>
      <c r="U151" s="96">
        <v>11</v>
      </c>
      <c r="V151" s="94">
        <v>2.8863815271582265</v>
      </c>
      <c r="W151" s="96">
        <v>24</v>
      </c>
      <c r="X151" s="94">
        <v>6.1053167133045028</v>
      </c>
      <c r="Y151" s="96">
        <v>33</v>
      </c>
      <c r="Z151" s="94">
        <v>8.0428954423592494</v>
      </c>
      <c r="AA151" s="96">
        <v>38</v>
      </c>
      <c r="AB151" s="94">
        <v>9.1236494597839126</v>
      </c>
      <c r="AC151" s="4"/>
      <c r="AD151" s="4"/>
      <c r="AE151" s="4"/>
      <c r="AF151" s="4"/>
      <c r="AG151" s="4"/>
      <c r="AH151" s="4"/>
    </row>
    <row r="152" spans="1:34" ht="15" x14ac:dyDescent="0.25">
      <c r="A152" s="13" t="s">
        <v>64</v>
      </c>
      <c r="B152" s="14" t="s">
        <v>65</v>
      </c>
      <c r="C152" s="14">
        <v>35132</v>
      </c>
      <c r="D152" s="14" t="s">
        <v>270</v>
      </c>
      <c r="E152" s="15">
        <v>3513</v>
      </c>
      <c r="F152" s="14" t="s">
        <v>70</v>
      </c>
      <c r="G152" s="15" t="s">
        <v>71</v>
      </c>
      <c r="H152" s="15">
        <v>24</v>
      </c>
      <c r="I152" s="16">
        <v>351310</v>
      </c>
      <c r="J152" s="17" t="s">
        <v>271</v>
      </c>
      <c r="K152" s="91">
        <v>1</v>
      </c>
      <c r="L152" s="97">
        <v>2.3364485981308412</v>
      </c>
      <c r="M152" s="93" t="s">
        <v>804</v>
      </c>
      <c r="N152" s="93" t="s">
        <v>804</v>
      </c>
      <c r="O152" s="93" t="s">
        <v>804</v>
      </c>
      <c r="P152" s="93" t="s">
        <v>804</v>
      </c>
      <c r="Q152" s="93" t="s">
        <v>804</v>
      </c>
      <c r="R152" s="93" t="s">
        <v>804</v>
      </c>
      <c r="S152" s="96">
        <v>2</v>
      </c>
      <c r="T152" s="94">
        <v>4.9019607843137258</v>
      </c>
      <c r="U152" s="96">
        <v>4</v>
      </c>
      <c r="V152" s="94">
        <v>9.7323600973236015</v>
      </c>
      <c r="W152" s="96">
        <v>6</v>
      </c>
      <c r="X152" s="94">
        <v>14.018691588785046</v>
      </c>
      <c r="Y152" s="96">
        <v>4</v>
      </c>
      <c r="Z152" s="94">
        <v>9.8765432098765427</v>
      </c>
      <c r="AA152" s="96">
        <v>4</v>
      </c>
      <c r="AB152" s="94">
        <v>9.1533180778032044</v>
      </c>
      <c r="AC152" s="4"/>
      <c r="AD152" s="4"/>
      <c r="AE152" s="4"/>
      <c r="AF152" s="4"/>
      <c r="AG152" s="4"/>
      <c r="AH152" s="4"/>
    </row>
    <row r="153" spans="1:34" ht="15" x14ac:dyDescent="0.25">
      <c r="A153" s="13" t="s">
        <v>64</v>
      </c>
      <c r="B153" s="14" t="s">
        <v>65</v>
      </c>
      <c r="C153" s="14">
        <v>35081</v>
      </c>
      <c r="D153" s="14" t="s">
        <v>272</v>
      </c>
      <c r="E153" s="15">
        <v>3508</v>
      </c>
      <c r="F153" s="14" t="s">
        <v>112</v>
      </c>
      <c r="G153" s="15" t="s">
        <v>112</v>
      </c>
      <c r="H153" s="15">
        <v>18</v>
      </c>
      <c r="I153" s="16">
        <v>351320</v>
      </c>
      <c r="J153" s="17" t="s">
        <v>273</v>
      </c>
      <c r="K153" s="93" t="s">
        <v>804</v>
      </c>
      <c r="L153" s="93" t="s">
        <v>804</v>
      </c>
      <c r="M153" s="93" t="s">
        <v>804</v>
      </c>
      <c r="N153" s="93" t="s">
        <v>804</v>
      </c>
      <c r="O153" s="93" t="s">
        <v>804</v>
      </c>
      <c r="P153" s="93" t="s">
        <v>804</v>
      </c>
      <c r="Q153" s="93" t="s">
        <v>804</v>
      </c>
      <c r="R153" s="93" t="s">
        <v>804</v>
      </c>
      <c r="S153" s="93" t="s">
        <v>804</v>
      </c>
      <c r="T153" s="93" t="s">
        <v>804</v>
      </c>
      <c r="U153" s="93" t="s">
        <v>804</v>
      </c>
      <c r="V153" s="93" t="s">
        <v>804</v>
      </c>
      <c r="W153" s="96">
        <v>1</v>
      </c>
      <c r="X153" s="94">
        <v>8.5470085470085486</v>
      </c>
      <c r="Y153" s="93" t="s">
        <v>804</v>
      </c>
      <c r="Z153" s="93" t="s">
        <v>804</v>
      </c>
      <c r="AA153" s="93" t="s">
        <v>804</v>
      </c>
      <c r="AB153" s="93" t="s">
        <v>804</v>
      </c>
      <c r="AC153" s="4"/>
      <c r="AD153" s="4"/>
      <c r="AE153" s="4"/>
      <c r="AF153" s="4"/>
      <c r="AG153" s="4"/>
      <c r="AH153" s="4"/>
    </row>
    <row r="154" spans="1:34" ht="15" x14ac:dyDescent="0.25">
      <c r="A154" s="13" t="s">
        <v>19</v>
      </c>
      <c r="B154" s="14" t="s">
        <v>20</v>
      </c>
      <c r="C154" s="14">
        <v>35092</v>
      </c>
      <c r="D154" s="14" t="s">
        <v>134</v>
      </c>
      <c r="E154" s="15">
        <v>3509</v>
      </c>
      <c r="F154" s="14" t="s">
        <v>22</v>
      </c>
      <c r="G154" s="15" t="s">
        <v>134</v>
      </c>
      <c r="H154" s="15">
        <v>13</v>
      </c>
      <c r="I154" s="16">
        <v>351330</v>
      </c>
      <c r="J154" s="17" t="s">
        <v>274</v>
      </c>
      <c r="K154" s="93" t="s">
        <v>804</v>
      </c>
      <c r="L154" s="93" t="s">
        <v>804</v>
      </c>
      <c r="M154" s="93" t="s">
        <v>804</v>
      </c>
      <c r="N154" s="93" t="s">
        <v>804</v>
      </c>
      <c r="O154" s="93" t="s">
        <v>804</v>
      </c>
      <c r="P154" s="93" t="s">
        <v>804</v>
      </c>
      <c r="Q154" s="93" t="s">
        <v>804</v>
      </c>
      <c r="R154" s="93" t="s">
        <v>804</v>
      </c>
      <c r="S154" s="93" t="s">
        <v>804</v>
      </c>
      <c r="T154" s="93" t="s">
        <v>804</v>
      </c>
      <c r="U154" s="93" t="s">
        <v>804</v>
      </c>
      <c r="V154" s="93" t="s">
        <v>804</v>
      </c>
      <c r="W154" s="93" t="s">
        <v>804</v>
      </c>
      <c r="X154" s="93" t="s">
        <v>804</v>
      </c>
      <c r="Y154" s="93" t="s">
        <v>804</v>
      </c>
      <c r="Z154" s="93" t="s">
        <v>804</v>
      </c>
      <c r="AA154" s="93" t="s">
        <v>804</v>
      </c>
      <c r="AB154" s="93" t="s">
        <v>804</v>
      </c>
      <c r="AC154" s="4"/>
      <c r="AD154" s="4"/>
      <c r="AE154" s="4"/>
      <c r="AF154" s="4"/>
      <c r="AG154" s="4"/>
      <c r="AH154" s="4"/>
    </row>
    <row r="155" spans="1:34" ht="15" x14ac:dyDescent="0.25">
      <c r="A155" s="13" t="s">
        <v>40</v>
      </c>
      <c r="B155" s="14" t="s">
        <v>98</v>
      </c>
      <c r="C155" s="14">
        <v>35172</v>
      </c>
      <c r="D155" s="14" t="s">
        <v>99</v>
      </c>
      <c r="E155" s="15">
        <v>3517</v>
      </c>
      <c r="F155" s="14" t="s">
        <v>100</v>
      </c>
      <c r="G155" s="15" t="s">
        <v>101</v>
      </c>
      <c r="H155" s="15">
        <v>33</v>
      </c>
      <c r="I155" s="16">
        <v>351340</v>
      </c>
      <c r="J155" s="17" t="s">
        <v>275</v>
      </c>
      <c r="K155" s="91">
        <v>2</v>
      </c>
      <c r="L155" s="97">
        <v>1.8214936247723132</v>
      </c>
      <c r="M155" s="91">
        <v>3</v>
      </c>
      <c r="N155" s="97">
        <v>2.6132404181184672</v>
      </c>
      <c r="O155" s="91">
        <v>2</v>
      </c>
      <c r="P155" s="94">
        <v>1.890359168241966</v>
      </c>
      <c r="Q155" s="96">
        <v>2</v>
      </c>
      <c r="R155" s="94">
        <v>1.9821605550049552</v>
      </c>
      <c r="S155" s="96">
        <v>3</v>
      </c>
      <c r="T155" s="94">
        <v>2.6501766784452299</v>
      </c>
      <c r="U155" s="96">
        <v>3</v>
      </c>
      <c r="V155" s="94">
        <v>2.7422303473491771</v>
      </c>
      <c r="W155" s="96">
        <v>6</v>
      </c>
      <c r="X155" s="94">
        <v>5.8997050147492622</v>
      </c>
      <c r="Y155" s="96">
        <v>4</v>
      </c>
      <c r="Z155" s="94">
        <v>3.7488284910965324</v>
      </c>
      <c r="AA155" s="96">
        <v>6</v>
      </c>
      <c r="AB155" s="94">
        <v>5.6338028169014089</v>
      </c>
      <c r="AC155" s="4"/>
      <c r="AD155" s="4"/>
      <c r="AE155" s="4"/>
      <c r="AF155" s="4"/>
      <c r="AG155" s="4"/>
      <c r="AH155" s="4"/>
    </row>
    <row r="156" spans="1:34" ht="15" x14ac:dyDescent="0.25">
      <c r="A156" s="13" t="s">
        <v>153</v>
      </c>
      <c r="B156" s="14" t="s">
        <v>154</v>
      </c>
      <c r="C156" s="14">
        <v>35041</v>
      </c>
      <c r="D156" s="14" t="s">
        <v>174</v>
      </c>
      <c r="E156" s="15">
        <v>3504</v>
      </c>
      <c r="F156" s="14" t="s">
        <v>174</v>
      </c>
      <c r="G156" s="15" t="s">
        <v>175</v>
      </c>
      <c r="H156" s="15">
        <v>25</v>
      </c>
      <c r="I156" s="16">
        <v>351350</v>
      </c>
      <c r="J156" s="17" t="s">
        <v>276</v>
      </c>
      <c r="K156" s="91">
        <v>3</v>
      </c>
      <c r="L156" s="97">
        <v>1.5495867768595042</v>
      </c>
      <c r="M156" s="91">
        <v>5</v>
      </c>
      <c r="N156" s="97">
        <v>2.5075225677031092</v>
      </c>
      <c r="O156" s="91">
        <v>3</v>
      </c>
      <c r="P156" s="94">
        <v>1.6155088852988693</v>
      </c>
      <c r="Q156" s="96">
        <v>5</v>
      </c>
      <c r="R156" s="94">
        <v>2.6954177897574128</v>
      </c>
      <c r="S156" s="96">
        <v>8</v>
      </c>
      <c r="T156" s="94">
        <v>4.2216358839050132</v>
      </c>
      <c r="U156" s="96">
        <v>16</v>
      </c>
      <c r="V156" s="94">
        <v>8.0889787664307384</v>
      </c>
      <c r="W156" s="96">
        <v>5</v>
      </c>
      <c r="X156" s="94">
        <v>2.6441036488630356</v>
      </c>
      <c r="Y156" s="96">
        <v>17</v>
      </c>
      <c r="Z156" s="94">
        <v>9.0618336886993589</v>
      </c>
      <c r="AA156" s="96">
        <v>26</v>
      </c>
      <c r="AB156" s="94">
        <v>13.734812466983625</v>
      </c>
      <c r="AC156" s="4"/>
      <c r="AD156" s="4"/>
      <c r="AE156" s="4"/>
      <c r="AF156" s="4"/>
      <c r="AG156" s="4"/>
      <c r="AH156" s="4"/>
    </row>
    <row r="157" spans="1:34" ht="15" x14ac:dyDescent="0.25">
      <c r="A157" s="13" t="s">
        <v>40</v>
      </c>
      <c r="B157" s="14" t="s">
        <v>98</v>
      </c>
      <c r="C157" s="14">
        <v>35172</v>
      </c>
      <c r="D157" s="14" t="s">
        <v>99</v>
      </c>
      <c r="E157" s="15">
        <v>3517</v>
      </c>
      <c r="F157" s="14" t="s">
        <v>100</v>
      </c>
      <c r="G157" s="15" t="s">
        <v>101</v>
      </c>
      <c r="H157" s="15">
        <v>33</v>
      </c>
      <c r="I157" s="16">
        <v>351360</v>
      </c>
      <c r="J157" s="17" t="s">
        <v>277</v>
      </c>
      <c r="K157" s="93" t="s">
        <v>804</v>
      </c>
      <c r="L157" s="93" t="s">
        <v>804</v>
      </c>
      <c r="M157" s="93" t="s">
        <v>804</v>
      </c>
      <c r="N157" s="93" t="s">
        <v>804</v>
      </c>
      <c r="O157" s="91">
        <v>1</v>
      </c>
      <c r="P157" s="94">
        <v>4.0816326530612246</v>
      </c>
      <c r="Q157" s="93" t="s">
        <v>804</v>
      </c>
      <c r="R157" s="93" t="s">
        <v>804</v>
      </c>
      <c r="S157" s="93" t="s">
        <v>804</v>
      </c>
      <c r="T157" s="93" t="s">
        <v>804</v>
      </c>
      <c r="U157" s="93" t="s">
        <v>804</v>
      </c>
      <c r="V157" s="93" t="s">
        <v>804</v>
      </c>
      <c r="W157" s="93" t="s">
        <v>804</v>
      </c>
      <c r="X157" s="93" t="s">
        <v>804</v>
      </c>
      <c r="Y157" s="93" t="s">
        <v>804</v>
      </c>
      <c r="Z157" s="93" t="s">
        <v>804</v>
      </c>
      <c r="AA157" s="93" t="s">
        <v>804</v>
      </c>
      <c r="AB157" s="93" t="s">
        <v>804</v>
      </c>
      <c r="AC157" s="4"/>
      <c r="AD157" s="4"/>
      <c r="AE157" s="4"/>
      <c r="AF157" s="4"/>
      <c r="AG157" s="4"/>
      <c r="AH157" s="4"/>
    </row>
    <row r="158" spans="1:34" ht="15" x14ac:dyDescent="0.25">
      <c r="A158" s="13" t="s">
        <v>64</v>
      </c>
      <c r="B158" s="14" t="s">
        <v>65</v>
      </c>
      <c r="C158" s="14">
        <v>35034</v>
      </c>
      <c r="D158" s="14" t="s">
        <v>278</v>
      </c>
      <c r="E158" s="15">
        <v>3503</v>
      </c>
      <c r="F158" s="14" t="s">
        <v>86</v>
      </c>
      <c r="G158" s="15" t="s">
        <v>86</v>
      </c>
      <c r="H158" s="15">
        <v>12</v>
      </c>
      <c r="I158" s="16">
        <v>351370</v>
      </c>
      <c r="J158" s="17" t="s">
        <v>279</v>
      </c>
      <c r="K158" s="91">
        <v>2</v>
      </c>
      <c r="L158" s="97">
        <v>5.7142857142857144</v>
      </c>
      <c r="M158" s="93" t="s">
        <v>804</v>
      </c>
      <c r="N158" s="93" t="s">
        <v>804</v>
      </c>
      <c r="O158" s="93" t="s">
        <v>804</v>
      </c>
      <c r="P158" s="93" t="s">
        <v>804</v>
      </c>
      <c r="Q158" s="96">
        <v>2</v>
      </c>
      <c r="R158" s="94">
        <v>5.7142857142857144</v>
      </c>
      <c r="S158" s="96">
        <v>1</v>
      </c>
      <c r="T158" s="94">
        <v>2.8490028490028489</v>
      </c>
      <c r="U158" s="93" t="s">
        <v>804</v>
      </c>
      <c r="V158" s="93" t="s">
        <v>804</v>
      </c>
      <c r="W158" s="96">
        <v>1</v>
      </c>
      <c r="X158" s="94">
        <v>2.4630541871921183</v>
      </c>
      <c r="Y158" s="96">
        <v>3</v>
      </c>
      <c r="Z158" s="94">
        <v>8.1081081081081088</v>
      </c>
      <c r="AA158" s="96">
        <v>2</v>
      </c>
      <c r="AB158" s="94">
        <v>5.1020408163265305</v>
      </c>
      <c r="AC158" s="4"/>
      <c r="AD158" s="4"/>
      <c r="AE158" s="4"/>
      <c r="AF158" s="4"/>
      <c r="AG158" s="4"/>
      <c r="AH158" s="4"/>
    </row>
    <row r="159" spans="1:34" ht="15" x14ac:dyDescent="0.25">
      <c r="A159" s="13" t="s">
        <v>280</v>
      </c>
      <c r="B159" s="14" t="s">
        <v>281</v>
      </c>
      <c r="C159" s="14">
        <v>35015</v>
      </c>
      <c r="D159" s="14" t="s">
        <v>282</v>
      </c>
      <c r="E159" s="15">
        <v>3501</v>
      </c>
      <c r="F159" s="14" t="s">
        <v>130</v>
      </c>
      <c r="G159" s="15" t="s">
        <v>283</v>
      </c>
      <c r="H159" s="15">
        <v>7</v>
      </c>
      <c r="I159" s="16">
        <v>351380</v>
      </c>
      <c r="J159" s="17" t="s">
        <v>284</v>
      </c>
      <c r="K159" s="91">
        <v>20</v>
      </c>
      <c r="L159" s="97">
        <v>2.9850746268656718</v>
      </c>
      <c r="M159" s="91">
        <v>37</v>
      </c>
      <c r="N159" s="97">
        <v>5.46609543507165</v>
      </c>
      <c r="O159" s="91">
        <v>29</v>
      </c>
      <c r="P159" s="94">
        <v>4.3727382388419782</v>
      </c>
      <c r="Q159" s="96">
        <v>41</v>
      </c>
      <c r="R159" s="94">
        <v>6.5684075616789492</v>
      </c>
      <c r="S159" s="96">
        <v>47</v>
      </c>
      <c r="T159" s="94">
        <v>7.2992700729927007</v>
      </c>
      <c r="U159" s="96">
        <v>43</v>
      </c>
      <c r="V159" s="94">
        <v>6.6368266707825274</v>
      </c>
      <c r="W159" s="96">
        <v>38</v>
      </c>
      <c r="X159" s="94">
        <v>5.9804847340258114</v>
      </c>
      <c r="Y159" s="96">
        <v>59</v>
      </c>
      <c r="Z159" s="94">
        <v>9.256353937872607</v>
      </c>
      <c r="AA159" s="96">
        <v>81</v>
      </c>
      <c r="AB159" s="94">
        <v>13.104675618831903</v>
      </c>
      <c r="AC159" s="4"/>
      <c r="AD159" s="4"/>
      <c r="AE159" s="4"/>
      <c r="AF159" s="4"/>
      <c r="AG159" s="4"/>
      <c r="AH159" s="4"/>
    </row>
    <row r="160" spans="1:34" ht="15" x14ac:dyDescent="0.25">
      <c r="A160" s="13" t="s">
        <v>25</v>
      </c>
      <c r="B160" s="14" t="s">
        <v>26</v>
      </c>
      <c r="C160" s="14">
        <v>35153</v>
      </c>
      <c r="D160" s="14" t="s">
        <v>103</v>
      </c>
      <c r="E160" s="15">
        <v>3515</v>
      </c>
      <c r="F160" s="14" t="s">
        <v>28</v>
      </c>
      <c r="G160" s="15" t="s">
        <v>103</v>
      </c>
      <c r="H160" s="15">
        <v>30</v>
      </c>
      <c r="I160" s="16">
        <v>351385</v>
      </c>
      <c r="J160" s="17" t="s">
        <v>285</v>
      </c>
      <c r="K160" s="93" t="s">
        <v>804</v>
      </c>
      <c r="L160" s="93" t="s">
        <v>804</v>
      </c>
      <c r="M160" s="93" t="s">
        <v>804</v>
      </c>
      <c r="N160" s="93" t="s">
        <v>804</v>
      </c>
      <c r="O160" s="93" t="s">
        <v>804</v>
      </c>
      <c r="P160" s="93" t="s">
        <v>804</v>
      </c>
      <c r="Q160" s="93" t="s">
        <v>804</v>
      </c>
      <c r="R160" s="93" t="s">
        <v>804</v>
      </c>
      <c r="S160" s="93" t="s">
        <v>804</v>
      </c>
      <c r="T160" s="93" t="s">
        <v>804</v>
      </c>
      <c r="U160" s="93" t="s">
        <v>804</v>
      </c>
      <c r="V160" s="93" t="s">
        <v>804</v>
      </c>
      <c r="W160" s="93" t="s">
        <v>804</v>
      </c>
      <c r="X160" s="93" t="s">
        <v>804</v>
      </c>
      <c r="Y160" s="93" t="s">
        <v>804</v>
      </c>
      <c r="Z160" s="93" t="s">
        <v>804</v>
      </c>
      <c r="AA160" s="93" t="s">
        <v>804</v>
      </c>
      <c r="AB160" s="93" t="s">
        <v>804</v>
      </c>
      <c r="AC160" s="4"/>
      <c r="AD160" s="4"/>
      <c r="AE160" s="4"/>
      <c r="AF160" s="4"/>
      <c r="AG160" s="4"/>
      <c r="AH160" s="4"/>
    </row>
    <row r="161" spans="1:34" ht="15" x14ac:dyDescent="0.25">
      <c r="A161" s="13" t="s">
        <v>31</v>
      </c>
      <c r="B161" s="14" t="s">
        <v>32</v>
      </c>
      <c r="C161" s="14">
        <v>35143</v>
      </c>
      <c r="D161" s="14" t="s">
        <v>207</v>
      </c>
      <c r="E161" s="15">
        <v>3514</v>
      </c>
      <c r="F161" s="14" t="s">
        <v>34</v>
      </c>
      <c r="G161" s="15" t="s">
        <v>35</v>
      </c>
      <c r="H161" s="15">
        <v>26</v>
      </c>
      <c r="I161" s="16">
        <v>351390</v>
      </c>
      <c r="J161" s="17" t="s">
        <v>286</v>
      </c>
      <c r="K161" s="91">
        <v>1</v>
      </c>
      <c r="L161" s="97">
        <v>7.6335877862595414</v>
      </c>
      <c r="M161" s="93" t="s">
        <v>804</v>
      </c>
      <c r="N161" s="93" t="s">
        <v>804</v>
      </c>
      <c r="O161" s="93" t="s">
        <v>804</v>
      </c>
      <c r="P161" s="93" t="s">
        <v>804</v>
      </c>
      <c r="Q161" s="93" t="s">
        <v>804</v>
      </c>
      <c r="R161" s="93" t="s">
        <v>804</v>
      </c>
      <c r="S161" s="93" t="s">
        <v>804</v>
      </c>
      <c r="T161" s="93" t="s">
        <v>804</v>
      </c>
      <c r="U161" s="93" t="s">
        <v>804</v>
      </c>
      <c r="V161" s="93" t="s">
        <v>804</v>
      </c>
      <c r="W161" s="93" t="s">
        <v>804</v>
      </c>
      <c r="X161" s="93" t="s">
        <v>804</v>
      </c>
      <c r="Y161" s="96">
        <v>1</v>
      </c>
      <c r="Z161" s="94">
        <v>8.2644628099173563</v>
      </c>
      <c r="AA161" s="93" t="s">
        <v>804</v>
      </c>
      <c r="AB161" s="93" t="s">
        <v>804</v>
      </c>
      <c r="AC161" s="4"/>
      <c r="AD161" s="4"/>
      <c r="AE161" s="4"/>
      <c r="AF161" s="4"/>
      <c r="AG161" s="4"/>
      <c r="AH161" s="4"/>
    </row>
    <row r="162" spans="1:34" ht="15" x14ac:dyDescent="0.25">
      <c r="A162" s="13" t="s">
        <v>64</v>
      </c>
      <c r="B162" s="14" t="s">
        <v>65</v>
      </c>
      <c r="C162" s="14">
        <v>35033</v>
      </c>
      <c r="D162" s="14" t="s">
        <v>232</v>
      </c>
      <c r="E162" s="15">
        <v>3503</v>
      </c>
      <c r="F162" s="14" t="s">
        <v>86</v>
      </c>
      <c r="G162" s="15" t="s">
        <v>86</v>
      </c>
      <c r="H162" s="15">
        <v>12</v>
      </c>
      <c r="I162" s="16">
        <v>351400</v>
      </c>
      <c r="J162" s="17" t="s">
        <v>287</v>
      </c>
      <c r="K162" s="93" t="s">
        <v>804</v>
      </c>
      <c r="L162" s="93" t="s">
        <v>804</v>
      </c>
      <c r="M162" s="93" t="s">
        <v>804</v>
      </c>
      <c r="N162" s="93" t="s">
        <v>804</v>
      </c>
      <c r="O162" s="93" t="s">
        <v>804</v>
      </c>
      <c r="P162" s="93" t="s">
        <v>804</v>
      </c>
      <c r="Q162" s="96">
        <v>1</v>
      </c>
      <c r="R162" s="94">
        <v>7.6335877862595414</v>
      </c>
      <c r="S162" s="93" t="s">
        <v>804</v>
      </c>
      <c r="T162" s="93" t="s">
        <v>804</v>
      </c>
      <c r="U162" s="93" t="s">
        <v>804</v>
      </c>
      <c r="V162" s="93" t="s">
        <v>804</v>
      </c>
      <c r="W162" s="93" t="s">
        <v>804</v>
      </c>
      <c r="X162" s="93" t="s">
        <v>804</v>
      </c>
      <c r="Y162" s="96">
        <v>2</v>
      </c>
      <c r="Z162" s="94">
        <v>15.748031496062993</v>
      </c>
      <c r="AA162" s="96">
        <v>1</v>
      </c>
      <c r="AB162" s="94">
        <v>7.5757575757575761</v>
      </c>
      <c r="AC162" s="4"/>
      <c r="AD162" s="4"/>
      <c r="AE162" s="4"/>
      <c r="AF162" s="4"/>
      <c r="AG162" s="4"/>
      <c r="AH162" s="4"/>
    </row>
    <row r="163" spans="1:34" ht="15" x14ac:dyDescent="0.25">
      <c r="A163" s="13" t="s">
        <v>42</v>
      </c>
      <c r="B163" s="14" t="s">
        <v>43</v>
      </c>
      <c r="C163" s="14">
        <v>35064</v>
      </c>
      <c r="D163" s="14" t="s">
        <v>149</v>
      </c>
      <c r="E163" s="15">
        <v>3506</v>
      </c>
      <c r="F163" s="14" t="s">
        <v>45</v>
      </c>
      <c r="G163" s="15" t="s">
        <v>45</v>
      </c>
      <c r="H163" s="15">
        <v>15</v>
      </c>
      <c r="I163" s="16">
        <v>351410</v>
      </c>
      <c r="J163" s="17" t="s">
        <v>288</v>
      </c>
      <c r="K163" s="91">
        <v>3</v>
      </c>
      <c r="L163" s="97">
        <v>8.0862533692722369</v>
      </c>
      <c r="M163" s="91">
        <v>1</v>
      </c>
      <c r="N163" s="97">
        <v>2.4330900243309004</v>
      </c>
      <c r="O163" s="91">
        <v>1</v>
      </c>
      <c r="P163" s="94">
        <v>2.7173913043478262</v>
      </c>
      <c r="Q163" s="96">
        <v>2</v>
      </c>
      <c r="R163" s="94">
        <v>4.8780487804878048</v>
      </c>
      <c r="S163" s="96">
        <v>3</v>
      </c>
      <c r="T163" s="94">
        <v>8.064516129032258</v>
      </c>
      <c r="U163" s="96">
        <v>2</v>
      </c>
      <c r="V163" s="94">
        <v>5.2770448548812663</v>
      </c>
      <c r="W163" s="96">
        <v>5</v>
      </c>
      <c r="X163" s="94">
        <v>14.326647564469916</v>
      </c>
      <c r="Y163" s="96">
        <v>3</v>
      </c>
      <c r="Z163" s="94">
        <v>8.0862533692722369</v>
      </c>
      <c r="AA163" s="96">
        <v>2</v>
      </c>
      <c r="AB163" s="94">
        <v>5.6022408963585431</v>
      </c>
      <c r="AC163" s="4"/>
      <c r="AD163" s="4"/>
      <c r="AE163" s="4"/>
      <c r="AF163" s="4"/>
      <c r="AG163" s="4"/>
      <c r="AH163" s="4"/>
    </row>
    <row r="164" spans="1:34" ht="15" x14ac:dyDescent="0.25">
      <c r="A164" s="13" t="s">
        <v>25</v>
      </c>
      <c r="B164" s="14" t="s">
        <v>26</v>
      </c>
      <c r="C164" s="14">
        <v>35153</v>
      </c>
      <c r="D164" s="14" t="s">
        <v>103</v>
      </c>
      <c r="E164" s="15">
        <v>3515</v>
      </c>
      <c r="F164" s="14" t="s">
        <v>28</v>
      </c>
      <c r="G164" s="15" t="s">
        <v>103</v>
      </c>
      <c r="H164" s="15">
        <v>30</v>
      </c>
      <c r="I164" s="16">
        <v>351420</v>
      </c>
      <c r="J164" s="17" t="s">
        <v>289</v>
      </c>
      <c r="K164" s="93" t="s">
        <v>804</v>
      </c>
      <c r="L164" s="93" t="s">
        <v>804</v>
      </c>
      <c r="M164" s="93" t="s">
        <v>804</v>
      </c>
      <c r="N164" s="93" t="s">
        <v>804</v>
      </c>
      <c r="O164" s="93" t="s">
        <v>804</v>
      </c>
      <c r="P164" s="93" t="s">
        <v>804</v>
      </c>
      <c r="Q164" s="93" t="s">
        <v>804</v>
      </c>
      <c r="R164" s="93" t="s">
        <v>804</v>
      </c>
      <c r="S164" s="93" t="s">
        <v>804</v>
      </c>
      <c r="T164" s="93" t="s">
        <v>804</v>
      </c>
      <c r="U164" s="93" t="s">
        <v>804</v>
      </c>
      <c r="V164" s="93" t="s">
        <v>804</v>
      </c>
      <c r="W164" s="93" t="s">
        <v>804</v>
      </c>
      <c r="X164" s="93" t="s">
        <v>804</v>
      </c>
      <c r="Y164" s="93" t="s">
        <v>804</v>
      </c>
      <c r="Z164" s="93" t="s">
        <v>804</v>
      </c>
      <c r="AA164" s="93" t="s">
        <v>804</v>
      </c>
      <c r="AB164" s="93" t="s">
        <v>804</v>
      </c>
      <c r="AC164" s="4"/>
      <c r="AD164" s="4"/>
      <c r="AE164" s="4"/>
      <c r="AF164" s="4"/>
      <c r="AG164" s="4"/>
      <c r="AH164" s="4"/>
    </row>
    <row r="165" spans="1:34" ht="15" x14ac:dyDescent="0.25">
      <c r="A165" s="13" t="s">
        <v>64</v>
      </c>
      <c r="B165" s="14" t="s">
        <v>65</v>
      </c>
      <c r="C165" s="14">
        <v>35034</v>
      </c>
      <c r="D165" s="14" t="s">
        <v>278</v>
      </c>
      <c r="E165" s="15">
        <v>3503</v>
      </c>
      <c r="F165" s="14" t="s">
        <v>86</v>
      </c>
      <c r="G165" s="15" t="s">
        <v>86</v>
      </c>
      <c r="H165" s="15">
        <v>12</v>
      </c>
      <c r="I165" s="16">
        <v>351430</v>
      </c>
      <c r="J165" s="17" t="s">
        <v>290</v>
      </c>
      <c r="K165" s="93" t="s">
        <v>804</v>
      </c>
      <c r="L165" s="93" t="s">
        <v>804</v>
      </c>
      <c r="M165" s="93" t="s">
        <v>804</v>
      </c>
      <c r="N165" s="93" t="s">
        <v>804</v>
      </c>
      <c r="O165" s="93" t="s">
        <v>804</v>
      </c>
      <c r="P165" s="93" t="s">
        <v>804</v>
      </c>
      <c r="Q165" s="93" t="s">
        <v>804</v>
      </c>
      <c r="R165" s="93" t="s">
        <v>804</v>
      </c>
      <c r="S165" s="96">
        <v>1</v>
      </c>
      <c r="T165" s="94">
        <v>15.151515151515152</v>
      </c>
      <c r="U165" s="93" t="s">
        <v>804</v>
      </c>
      <c r="V165" s="93" t="s">
        <v>804</v>
      </c>
      <c r="W165" s="93" t="s">
        <v>804</v>
      </c>
      <c r="X165" s="93" t="s">
        <v>804</v>
      </c>
      <c r="Y165" s="93" t="s">
        <v>804</v>
      </c>
      <c r="Z165" s="93" t="s">
        <v>804</v>
      </c>
      <c r="AA165" s="96">
        <v>2</v>
      </c>
      <c r="AB165" s="94">
        <v>18.867924528301884</v>
      </c>
      <c r="AC165" s="4"/>
      <c r="AD165" s="4"/>
      <c r="AE165" s="4"/>
      <c r="AF165" s="4"/>
      <c r="AG165" s="4"/>
      <c r="AH165" s="4"/>
    </row>
    <row r="166" spans="1:34" ht="15" x14ac:dyDescent="0.25">
      <c r="A166" s="13" t="s">
        <v>59</v>
      </c>
      <c r="B166" s="14" t="s">
        <v>60</v>
      </c>
      <c r="C166" s="14">
        <v>35111</v>
      </c>
      <c r="D166" s="14" t="s">
        <v>291</v>
      </c>
      <c r="E166" s="15">
        <v>3511</v>
      </c>
      <c r="F166" s="14" t="s">
        <v>62</v>
      </c>
      <c r="G166" s="15" t="s">
        <v>217</v>
      </c>
      <c r="H166" s="15">
        <v>22</v>
      </c>
      <c r="I166" s="16">
        <v>351440</v>
      </c>
      <c r="J166" s="17" t="s">
        <v>292</v>
      </c>
      <c r="K166" s="93" t="s">
        <v>804</v>
      </c>
      <c r="L166" s="93" t="s">
        <v>804</v>
      </c>
      <c r="M166" s="91">
        <v>1</v>
      </c>
      <c r="N166" s="97">
        <v>1.9685039370078741</v>
      </c>
      <c r="O166" s="93" t="s">
        <v>804</v>
      </c>
      <c r="P166" s="93" t="s">
        <v>804</v>
      </c>
      <c r="Q166" s="93" t="s">
        <v>804</v>
      </c>
      <c r="R166" s="93" t="s">
        <v>804</v>
      </c>
      <c r="S166" s="96">
        <v>1</v>
      </c>
      <c r="T166" s="94">
        <v>1.8867924528301887</v>
      </c>
      <c r="U166" s="93" t="s">
        <v>804</v>
      </c>
      <c r="V166" s="93" t="s">
        <v>804</v>
      </c>
      <c r="W166" s="96">
        <v>2</v>
      </c>
      <c r="X166" s="94">
        <v>4.2462845010615711</v>
      </c>
      <c r="Y166" s="93" t="s">
        <v>804</v>
      </c>
      <c r="Z166" s="93" t="s">
        <v>804</v>
      </c>
      <c r="AA166" s="96">
        <v>2</v>
      </c>
      <c r="AB166" s="94">
        <v>4.0241448692152924</v>
      </c>
      <c r="AC166" s="4"/>
      <c r="AD166" s="4"/>
      <c r="AE166" s="4"/>
      <c r="AF166" s="4"/>
      <c r="AG166" s="4"/>
      <c r="AH166" s="4"/>
    </row>
    <row r="167" spans="1:34" ht="15" x14ac:dyDescent="0.25">
      <c r="A167" s="13" t="s">
        <v>42</v>
      </c>
      <c r="B167" s="14" t="s">
        <v>43</v>
      </c>
      <c r="C167" s="14">
        <v>35062</v>
      </c>
      <c r="D167" s="14" t="s">
        <v>45</v>
      </c>
      <c r="E167" s="15">
        <v>3506</v>
      </c>
      <c r="F167" s="14" t="s">
        <v>45</v>
      </c>
      <c r="G167" s="15" t="s">
        <v>45</v>
      </c>
      <c r="H167" s="15">
        <v>15</v>
      </c>
      <c r="I167" s="16">
        <v>351450</v>
      </c>
      <c r="J167" s="17" t="s">
        <v>293</v>
      </c>
      <c r="K167" s="93" t="s">
        <v>804</v>
      </c>
      <c r="L167" s="93" t="s">
        <v>804</v>
      </c>
      <c r="M167" s="93" t="s">
        <v>804</v>
      </c>
      <c r="N167" s="93" t="s">
        <v>804</v>
      </c>
      <c r="O167" s="93" t="s">
        <v>804</v>
      </c>
      <c r="P167" s="93" t="s">
        <v>804</v>
      </c>
      <c r="Q167" s="93" t="s">
        <v>804</v>
      </c>
      <c r="R167" s="93" t="s">
        <v>804</v>
      </c>
      <c r="S167" s="93" t="s">
        <v>804</v>
      </c>
      <c r="T167" s="93" t="s">
        <v>804</v>
      </c>
      <c r="U167" s="93" t="s">
        <v>804</v>
      </c>
      <c r="V167" s="93" t="s">
        <v>804</v>
      </c>
      <c r="W167" s="93" t="s">
        <v>804</v>
      </c>
      <c r="X167" s="93" t="s">
        <v>804</v>
      </c>
      <c r="Y167" s="93" t="s">
        <v>804</v>
      </c>
      <c r="Z167" s="93" t="s">
        <v>804</v>
      </c>
      <c r="AA167" s="93" t="s">
        <v>804</v>
      </c>
      <c r="AB167" s="93" t="s">
        <v>804</v>
      </c>
      <c r="AC167" s="4"/>
      <c r="AD167" s="4"/>
      <c r="AE167" s="4"/>
      <c r="AF167" s="4"/>
      <c r="AG167" s="4"/>
      <c r="AH167" s="4"/>
    </row>
    <row r="168" spans="1:34" ht="15" x14ac:dyDescent="0.25">
      <c r="A168" s="13" t="s">
        <v>64</v>
      </c>
      <c r="B168" s="14" t="s">
        <v>65</v>
      </c>
      <c r="C168" s="14">
        <v>35131</v>
      </c>
      <c r="D168" s="14" t="s">
        <v>159</v>
      </c>
      <c r="E168" s="15">
        <v>3513</v>
      </c>
      <c r="F168" s="14" t="s">
        <v>70</v>
      </c>
      <c r="G168" s="15" t="s">
        <v>71</v>
      </c>
      <c r="H168" s="15">
        <v>24</v>
      </c>
      <c r="I168" s="16">
        <v>351460</v>
      </c>
      <c r="J168" s="17" t="s">
        <v>294</v>
      </c>
      <c r="K168" s="93" t="s">
        <v>804</v>
      </c>
      <c r="L168" s="93" t="s">
        <v>804</v>
      </c>
      <c r="M168" s="93" t="s">
        <v>804</v>
      </c>
      <c r="N168" s="93" t="s">
        <v>804</v>
      </c>
      <c r="O168" s="93" t="s">
        <v>804</v>
      </c>
      <c r="P168" s="93" t="s">
        <v>804</v>
      </c>
      <c r="Q168" s="93" t="s">
        <v>804</v>
      </c>
      <c r="R168" s="93" t="s">
        <v>804</v>
      </c>
      <c r="S168" s="93" t="s">
        <v>804</v>
      </c>
      <c r="T168" s="93" t="s">
        <v>804</v>
      </c>
      <c r="U168" s="93" t="s">
        <v>804</v>
      </c>
      <c r="V168" s="93" t="s">
        <v>804</v>
      </c>
      <c r="W168" s="93" t="s">
        <v>804</v>
      </c>
      <c r="X168" s="93" t="s">
        <v>804</v>
      </c>
      <c r="Y168" s="93" t="s">
        <v>804</v>
      </c>
      <c r="Z168" s="93" t="s">
        <v>804</v>
      </c>
      <c r="AA168" s="93" t="s">
        <v>804</v>
      </c>
      <c r="AB168" s="93" t="s">
        <v>804</v>
      </c>
      <c r="AC168" s="4"/>
      <c r="AD168" s="4"/>
      <c r="AE168" s="4"/>
      <c r="AF168" s="4"/>
      <c r="AG168" s="4"/>
      <c r="AH168" s="4"/>
    </row>
    <row r="169" spans="1:34" ht="15" x14ac:dyDescent="0.25">
      <c r="A169" s="13" t="s">
        <v>19</v>
      </c>
      <c r="B169" s="14" t="s">
        <v>20</v>
      </c>
      <c r="C169" s="14">
        <v>35093</v>
      </c>
      <c r="D169" s="14" t="s">
        <v>22</v>
      </c>
      <c r="E169" s="15">
        <v>3509</v>
      </c>
      <c r="F169" s="14" t="s">
        <v>22</v>
      </c>
      <c r="G169" s="15" t="s">
        <v>23</v>
      </c>
      <c r="H169" s="15">
        <v>19</v>
      </c>
      <c r="I169" s="16">
        <v>351470</v>
      </c>
      <c r="J169" s="17" t="s">
        <v>295</v>
      </c>
      <c r="K169" s="91">
        <v>1</v>
      </c>
      <c r="L169" s="97">
        <v>14.084507042253522</v>
      </c>
      <c r="M169" s="93" t="s">
        <v>804</v>
      </c>
      <c r="N169" s="93" t="s">
        <v>804</v>
      </c>
      <c r="O169" s="93" t="s">
        <v>804</v>
      </c>
      <c r="P169" s="93" t="s">
        <v>804</v>
      </c>
      <c r="Q169" s="93" t="s">
        <v>804</v>
      </c>
      <c r="R169" s="93" t="s">
        <v>804</v>
      </c>
      <c r="S169" s="93" t="s">
        <v>804</v>
      </c>
      <c r="T169" s="93" t="s">
        <v>804</v>
      </c>
      <c r="U169" s="93" t="s">
        <v>804</v>
      </c>
      <c r="V169" s="93" t="s">
        <v>804</v>
      </c>
      <c r="W169" s="96">
        <v>1</v>
      </c>
      <c r="X169" s="94">
        <v>16.129032258064516</v>
      </c>
      <c r="Y169" s="96">
        <v>2</v>
      </c>
      <c r="Z169" s="94">
        <v>28.169014084507044</v>
      </c>
      <c r="AA169" s="96">
        <v>4</v>
      </c>
      <c r="AB169" s="94">
        <v>46.511627906976742</v>
      </c>
      <c r="AC169" s="4"/>
      <c r="AD169" s="4"/>
      <c r="AE169" s="4"/>
      <c r="AF169" s="4"/>
      <c r="AG169" s="4"/>
      <c r="AH169" s="4"/>
    </row>
    <row r="170" spans="1:34" ht="15" x14ac:dyDescent="0.25">
      <c r="A170" s="13" t="s">
        <v>153</v>
      </c>
      <c r="B170" s="14" t="s">
        <v>154</v>
      </c>
      <c r="C170" s="14">
        <v>35121</v>
      </c>
      <c r="D170" s="14" t="s">
        <v>155</v>
      </c>
      <c r="E170" s="15">
        <v>3512</v>
      </c>
      <c r="F170" s="14" t="s">
        <v>156</v>
      </c>
      <c r="G170" s="15" t="s">
        <v>156</v>
      </c>
      <c r="H170" s="15">
        <v>23</v>
      </c>
      <c r="I170" s="16">
        <v>351480</v>
      </c>
      <c r="J170" s="17" t="s">
        <v>296</v>
      </c>
      <c r="K170" s="93" t="s">
        <v>804</v>
      </c>
      <c r="L170" s="93" t="s">
        <v>804</v>
      </c>
      <c r="M170" s="93" t="s">
        <v>804</v>
      </c>
      <c r="N170" s="93" t="s">
        <v>804</v>
      </c>
      <c r="O170" s="93" t="s">
        <v>804</v>
      </c>
      <c r="P170" s="93" t="s">
        <v>804</v>
      </c>
      <c r="Q170" s="93" t="s">
        <v>804</v>
      </c>
      <c r="R170" s="93" t="s">
        <v>804</v>
      </c>
      <c r="S170" s="93" t="s">
        <v>804</v>
      </c>
      <c r="T170" s="93" t="s">
        <v>804</v>
      </c>
      <c r="U170" s="93" t="s">
        <v>804</v>
      </c>
      <c r="V170" s="93" t="s">
        <v>804</v>
      </c>
      <c r="W170" s="93" t="s">
        <v>804</v>
      </c>
      <c r="X170" s="93" t="s">
        <v>804</v>
      </c>
      <c r="Y170" s="96">
        <v>1</v>
      </c>
      <c r="Z170" s="94">
        <v>4.7393364928909953</v>
      </c>
      <c r="AA170" s="96">
        <v>1</v>
      </c>
      <c r="AB170" s="94">
        <v>4.2918454935622314</v>
      </c>
      <c r="AC170" s="4"/>
      <c r="AD170" s="4"/>
      <c r="AE170" s="4"/>
      <c r="AF170" s="4"/>
      <c r="AG170" s="4"/>
      <c r="AH170" s="4"/>
    </row>
    <row r="171" spans="1:34" ht="15" x14ac:dyDescent="0.25">
      <c r="A171" s="13" t="s">
        <v>49</v>
      </c>
      <c r="B171" s="14" t="s">
        <v>50</v>
      </c>
      <c r="C171" s="14">
        <v>35103</v>
      </c>
      <c r="D171" s="14" t="s">
        <v>51</v>
      </c>
      <c r="E171" s="15">
        <v>3510</v>
      </c>
      <c r="F171" s="14" t="s">
        <v>51</v>
      </c>
      <c r="G171" s="15" t="s">
        <v>51</v>
      </c>
      <c r="H171" s="15">
        <v>20</v>
      </c>
      <c r="I171" s="16">
        <v>351490</v>
      </c>
      <c r="J171" s="17" t="s">
        <v>297</v>
      </c>
      <c r="K171" s="93" t="s">
        <v>804</v>
      </c>
      <c r="L171" s="93" t="s">
        <v>804</v>
      </c>
      <c r="M171" s="93" t="s">
        <v>804</v>
      </c>
      <c r="N171" s="93" t="s">
        <v>804</v>
      </c>
      <c r="O171" s="93" t="s">
        <v>804</v>
      </c>
      <c r="P171" s="93" t="s">
        <v>804</v>
      </c>
      <c r="Q171" s="93" t="s">
        <v>804</v>
      </c>
      <c r="R171" s="93" t="s">
        <v>804</v>
      </c>
      <c r="S171" s="93" t="s">
        <v>804</v>
      </c>
      <c r="T171" s="93" t="s">
        <v>804</v>
      </c>
      <c r="U171" s="93" t="s">
        <v>804</v>
      </c>
      <c r="V171" s="93" t="s">
        <v>804</v>
      </c>
      <c r="W171" s="96">
        <v>2</v>
      </c>
      <c r="X171" s="94">
        <v>11.299435028248588</v>
      </c>
      <c r="Y171" s="93" t="s">
        <v>804</v>
      </c>
      <c r="Z171" s="93" t="s">
        <v>804</v>
      </c>
      <c r="AA171" s="96">
        <v>2</v>
      </c>
      <c r="AB171" s="94">
        <v>8.2304526748971192</v>
      </c>
      <c r="AC171" s="4"/>
      <c r="AD171" s="4"/>
      <c r="AE171" s="4"/>
      <c r="AF171" s="4"/>
      <c r="AG171" s="4"/>
      <c r="AH171" s="4"/>
    </row>
    <row r="172" spans="1:34" ht="15" x14ac:dyDescent="0.25">
      <c r="A172" s="13" t="s">
        <v>25</v>
      </c>
      <c r="B172" s="14" t="s">
        <v>26</v>
      </c>
      <c r="C172" s="14">
        <v>35151</v>
      </c>
      <c r="D172" s="14" t="s">
        <v>124</v>
      </c>
      <c r="E172" s="15">
        <v>3515</v>
      </c>
      <c r="F172" s="14" t="s">
        <v>28</v>
      </c>
      <c r="G172" s="15" t="s">
        <v>29</v>
      </c>
      <c r="H172" s="15">
        <v>29</v>
      </c>
      <c r="I172" s="16">
        <v>351492</v>
      </c>
      <c r="J172" s="17" t="s">
        <v>298</v>
      </c>
      <c r="K172" s="93" t="s">
        <v>804</v>
      </c>
      <c r="L172" s="93" t="s">
        <v>804</v>
      </c>
      <c r="M172" s="91">
        <v>1</v>
      </c>
      <c r="N172" s="97">
        <v>23.255813953488371</v>
      </c>
      <c r="O172" s="93" t="s">
        <v>804</v>
      </c>
      <c r="P172" s="93" t="s">
        <v>804</v>
      </c>
      <c r="Q172" s="96">
        <v>1</v>
      </c>
      <c r="R172" s="94">
        <v>40</v>
      </c>
      <c r="S172" s="96">
        <v>1</v>
      </c>
      <c r="T172" s="94">
        <v>27.777777777777775</v>
      </c>
      <c r="U172" s="96">
        <v>3</v>
      </c>
      <c r="V172" s="94">
        <v>88.235294117647058</v>
      </c>
      <c r="W172" s="93" t="s">
        <v>804</v>
      </c>
      <c r="X172" s="93" t="s">
        <v>804</v>
      </c>
      <c r="Y172" s="93" t="s">
        <v>804</v>
      </c>
      <c r="Z172" s="93" t="s">
        <v>804</v>
      </c>
      <c r="AA172" s="96">
        <v>1</v>
      </c>
      <c r="AB172" s="94">
        <v>23.809523809523807</v>
      </c>
      <c r="AC172" s="4"/>
      <c r="AD172" s="4"/>
      <c r="AE172" s="4"/>
      <c r="AF172" s="4"/>
      <c r="AG172" s="4"/>
      <c r="AH172" s="4"/>
    </row>
    <row r="173" spans="1:34" ht="15" x14ac:dyDescent="0.25">
      <c r="A173" s="13" t="s">
        <v>25</v>
      </c>
      <c r="B173" s="14" t="s">
        <v>26</v>
      </c>
      <c r="C173" s="14">
        <v>35151</v>
      </c>
      <c r="D173" s="14" t="s">
        <v>124</v>
      </c>
      <c r="E173" s="15">
        <v>3515</v>
      </c>
      <c r="F173" s="14" t="s">
        <v>28</v>
      </c>
      <c r="G173" s="15" t="s">
        <v>29</v>
      </c>
      <c r="H173" s="15">
        <v>29</v>
      </c>
      <c r="I173" s="16">
        <v>351495</v>
      </c>
      <c r="J173" s="17" t="s">
        <v>299</v>
      </c>
      <c r="K173" s="93" t="s">
        <v>804</v>
      </c>
      <c r="L173" s="93" t="s">
        <v>804</v>
      </c>
      <c r="M173" s="93" t="s">
        <v>804</v>
      </c>
      <c r="N173" s="93" t="s">
        <v>804</v>
      </c>
      <c r="O173" s="93" t="s">
        <v>804</v>
      </c>
      <c r="P173" s="93" t="s">
        <v>804</v>
      </c>
      <c r="Q173" s="93" t="s">
        <v>804</v>
      </c>
      <c r="R173" s="93" t="s">
        <v>804</v>
      </c>
      <c r="S173" s="93" t="s">
        <v>804</v>
      </c>
      <c r="T173" s="93" t="s">
        <v>804</v>
      </c>
      <c r="U173" s="93" t="s">
        <v>804</v>
      </c>
      <c r="V173" s="93" t="s">
        <v>804</v>
      </c>
      <c r="W173" s="93" t="s">
        <v>804</v>
      </c>
      <c r="X173" s="93" t="s">
        <v>804</v>
      </c>
      <c r="Y173" s="93" t="s">
        <v>804</v>
      </c>
      <c r="Z173" s="93" t="s">
        <v>804</v>
      </c>
      <c r="AA173" s="93" t="s">
        <v>804</v>
      </c>
      <c r="AB173" s="93" t="s">
        <v>804</v>
      </c>
      <c r="AC173" s="4"/>
      <c r="AD173" s="4"/>
      <c r="AE173" s="4"/>
      <c r="AF173" s="4"/>
      <c r="AG173" s="4"/>
      <c r="AH173" s="4"/>
    </row>
    <row r="174" spans="1:34" ht="15" x14ac:dyDescent="0.25">
      <c r="A174" s="13" t="s">
        <v>266</v>
      </c>
      <c r="B174" s="14" t="s">
        <v>267</v>
      </c>
      <c r="C174" s="14">
        <v>35013</v>
      </c>
      <c r="D174" s="14" t="s">
        <v>268</v>
      </c>
      <c r="E174" s="15">
        <v>3501</v>
      </c>
      <c r="F174" s="14" t="s">
        <v>130</v>
      </c>
      <c r="G174" s="15" t="s">
        <v>164</v>
      </c>
      <c r="H174" s="15">
        <v>10</v>
      </c>
      <c r="I174" s="16">
        <v>351500</v>
      </c>
      <c r="J174" s="17" t="s">
        <v>300</v>
      </c>
      <c r="K174" s="91">
        <v>4</v>
      </c>
      <c r="L174" s="97">
        <v>0.9037505648441031</v>
      </c>
      <c r="M174" s="91">
        <v>4</v>
      </c>
      <c r="N174" s="97">
        <v>0.89786756453423122</v>
      </c>
      <c r="O174" s="91">
        <v>5</v>
      </c>
      <c r="P174" s="94">
        <v>1.1291779584462511</v>
      </c>
      <c r="Q174" s="96">
        <v>13</v>
      </c>
      <c r="R174" s="94">
        <v>2.8359511343804535</v>
      </c>
      <c r="S174" s="96">
        <v>9</v>
      </c>
      <c r="T174" s="94">
        <v>1.969796454366382</v>
      </c>
      <c r="U174" s="96">
        <v>16</v>
      </c>
      <c r="V174" s="94">
        <v>3.5195776506819185</v>
      </c>
      <c r="W174" s="96">
        <v>25</v>
      </c>
      <c r="X174" s="94">
        <v>5.5567903978661919</v>
      </c>
      <c r="Y174" s="96">
        <v>32</v>
      </c>
      <c r="Z174" s="94">
        <v>7.1444518865818267</v>
      </c>
      <c r="AA174" s="96">
        <v>22</v>
      </c>
      <c r="AB174" s="94">
        <v>4.892150322437181</v>
      </c>
      <c r="AC174" s="4"/>
      <c r="AD174" s="4"/>
      <c r="AE174" s="4"/>
      <c r="AF174" s="4"/>
      <c r="AG174" s="4"/>
      <c r="AH174" s="4"/>
    </row>
    <row r="175" spans="1:34" ht="15" x14ac:dyDescent="0.25">
      <c r="A175" s="13" t="s">
        <v>266</v>
      </c>
      <c r="B175" s="14" t="s">
        <v>267</v>
      </c>
      <c r="C175" s="14">
        <v>35013</v>
      </c>
      <c r="D175" s="14" t="s">
        <v>268</v>
      </c>
      <c r="E175" s="15">
        <v>3501</v>
      </c>
      <c r="F175" s="14" t="s">
        <v>130</v>
      </c>
      <c r="G175" s="15" t="s">
        <v>164</v>
      </c>
      <c r="H175" s="15">
        <v>10</v>
      </c>
      <c r="I175" s="16">
        <v>351510</v>
      </c>
      <c r="J175" s="17" t="s">
        <v>301</v>
      </c>
      <c r="K175" s="91">
        <v>2</v>
      </c>
      <c r="L175" s="97">
        <v>2.1231422505307855</v>
      </c>
      <c r="M175" s="91">
        <v>3</v>
      </c>
      <c r="N175" s="97">
        <v>3.1746031746031744</v>
      </c>
      <c r="O175" s="93" t="s">
        <v>804</v>
      </c>
      <c r="P175" s="93" t="s">
        <v>804</v>
      </c>
      <c r="Q175" s="96">
        <v>4</v>
      </c>
      <c r="R175" s="94">
        <v>4.2462845010615711</v>
      </c>
      <c r="S175" s="96">
        <v>2</v>
      </c>
      <c r="T175" s="94">
        <v>2.1621621621621623</v>
      </c>
      <c r="U175" s="96">
        <v>2</v>
      </c>
      <c r="V175" s="94">
        <v>1.9743336623889436</v>
      </c>
      <c r="W175" s="96">
        <v>2</v>
      </c>
      <c r="X175" s="94">
        <v>1.9860973187686195</v>
      </c>
      <c r="Y175" s="96">
        <v>1</v>
      </c>
      <c r="Z175" s="94">
        <v>1.0183299389002036</v>
      </c>
      <c r="AA175" s="96">
        <v>2</v>
      </c>
      <c r="AB175" s="94">
        <v>1.9474196689386563</v>
      </c>
      <c r="AC175" s="4"/>
      <c r="AD175" s="4"/>
      <c r="AE175" s="4"/>
      <c r="AF175" s="4"/>
      <c r="AG175" s="4"/>
      <c r="AH175" s="4"/>
    </row>
    <row r="176" spans="1:34" ht="15" x14ac:dyDescent="0.25">
      <c r="A176" s="13" t="s">
        <v>59</v>
      </c>
      <c r="B176" s="14" t="s">
        <v>60</v>
      </c>
      <c r="C176" s="14">
        <v>35112</v>
      </c>
      <c r="D176" s="14" t="s">
        <v>61</v>
      </c>
      <c r="E176" s="15">
        <v>3511</v>
      </c>
      <c r="F176" s="14" t="s">
        <v>62</v>
      </c>
      <c r="G176" s="15" t="s">
        <v>62</v>
      </c>
      <c r="H176" s="15">
        <v>21</v>
      </c>
      <c r="I176" s="16">
        <v>351512</v>
      </c>
      <c r="J176" s="17" t="s">
        <v>302</v>
      </c>
      <c r="K176" s="93" t="s">
        <v>804</v>
      </c>
      <c r="L176" s="93" t="s">
        <v>804</v>
      </c>
      <c r="M176" s="93" t="s">
        <v>804</v>
      </c>
      <c r="N176" s="93" t="s">
        <v>804</v>
      </c>
      <c r="O176" s="93" t="s">
        <v>804</v>
      </c>
      <c r="P176" s="93" t="s">
        <v>804</v>
      </c>
      <c r="Q176" s="93" t="s">
        <v>804</v>
      </c>
      <c r="R176" s="93" t="s">
        <v>804</v>
      </c>
      <c r="S176" s="93" t="s">
        <v>804</v>
      </c>
      <c r="T176" s="93" t="s">
        <v>804</v>
      </c>
      <c r="U176" s="93" t="s">
        <v>804</v>
      </c>
      <c r="V176" s="93" t="s">
        <v>804</v>
      </c>
      <c r="W176" s="93" t="s">
        <v>804</v>
      </c>
      <c r="X176" s="93" t="s">
        <v>804</v>
      </c>
      <c r="Y176" s="96">
        <v>1</v>
      </c>
      <c r="Z176" s="94">
        <v>32.258064516129032</v>
      </c>
      <c r="AA176" s="93" t="s">
        <v>804</v>
      </c>
      <c r="AB176" s="93" t="s">
        <v>804</v>
      </c>
      <c r="AC176" s="4"/>
      <c r="AD176" s="4"/>
      <c r="AE176" s="4"/>
      <c r="AF176" s="4"/>
      <c r="AG176" s="4"/>
      <c r="AH176" s="4"/>
    </row>
    <row r="177" spans="1:34" ht="15" x14ac:dyDescent="0.25">
      <c r="A177" s="13" t="s">
        <v>49</v>
      </c>
      <c r="B177" s="14" t="s">
        <v>50</v>
      </c>
      <c r="C177" s="14">
        <v>35102</v>
      </c>
      <c r="D177" s="14" t="s">
        <v>259</v>
      </c>
      <c r="E177" s="15">
        <v>3510</v>
      </c>
      <c r="F177" s="14" t="s">
        <v>51</v>
      </c>
      <c r="G177" s="15" t="s">
        <v>51</v>
      </c>
      <c r="H177" s="15">
        <v>20</v>
      </c>
      <c r="I177" s="16">
        <v>351515</v>
      </c>
      <c r="J177" s="17" t="s">
        <v>303</v>
      </c>
      <c r="K177" s="93" t="s">
        <v>804</v>
      </c>
      <c r="L177" s="93" t="s">
        <v>804</v>
      </c>
      <c r="M177" s="91">
        <v>1</v>
      </c>
      <c r="N177" s="97">
        <v>4.545454545454545</v>
      </c>
      <c r="O177" s="93" t="s">
        <v>804</v>
      </c>
      <c r="P177" s="93" t="s">
        <v>804</v>
      </c>
      <c r="Q177" s="96">
        <v>1</v>
      </c>
      <c r="R177" s="94">
        <v>3.9215686274509802</v>
      </c>
      <c r="S177" s="93" t="s">
        <v>804</v>
      </c>
      <c r="T177" s="93" t="s">
        <v>804</v>
      </c>
      <c r="U177" s="96">
        <v>1</v>
      </c>
      <c r="V177" s="94">
        <v>4.0160642570281118</v>
      </c>
      <c r="W177" s="93" t="s">
        <v>804</v>
      </c>
      <c r="X177" s="93" t="s">
        <v>804</v>
      </c>
      <c r="Y177" s="93" t="s">
        <v>804</v>
      </c>
      <c r="Z177" s="93" t="s">
        <v>804</v>
      </c>
      <c r="AA177" s="93" t="s">
        <v>804</v>
      </c>
      <c r="AB177" s="93" t="s">
        <v>804</v>
      </c>
      <c r="AC177" s="4"/>
      <c r="AD177" s="4"/>
      <c r="AE177" s="4"/>
      <c r="AF177" s="4"/>
      <c r="AG177" s="4"/>
      <c r="AH177" s="4"/>
    </row>
    <row r="178" spans="1:34" ht="15" x14ac:dyDescent="0.25">
      <c r="A178" s="13" t="s">
        <v>31</v>
      </c>
      <c r="B178" s="14" t="s">
        <v>32</v>
      </c>
      <c r="C178" s="14">
        <v>35142</v>
      </c>
      <c r="D178" s="14" t="s">
        <v>33</v>
      </c>
      <c r="E178" s="15">
        <v>3514</v>
      </c>
      <c r="F178" s="14" t="s">
        <v>34</v>
      </c>
      <c r="G178" s="15" t="s">
        <v>35</v>
      </c>
      <c r="H178" s="15">
        <v>26</v>
      </c>
      <c r="I178" s="16">
        <v>351518</v>
      </c>
      <c r="J178" s="17" t="s">
        <v>304</v>
      </c>
      <c r="K178" s="93" t="s">
        <v>804</v>
      </c>
      <c r="L178" s="93" t="s">
        <v>804</v>
      </c>
      <c r="M178" s="91">
        <v>2</v>
      </c>
      <c r="N178" s="97">
        <v>4.4444444444444446</v>
      </c>
      <c r="O178" s="91">
        <v>1</v>
      </c>
      <c r="P178" s="94">
        <v>1.8083182640144664</v>
      </c>
      <c r="Q178" s="96">
        <v>6</v>
      </c>
      <c r="R178" s="94">
        <v>12.76595744680851</v>
      </c>
      <c r="S178" s="96">
        <v>10</v>
      </c>
      <c r="T178" s="94">
        <v>19.762845849802371</v>
      </c>
      <c r="U178" s="96">
        <v>10</v>
      </c>
      <c r="V178" s="94">
        <v>21.1864406779661</v>
      </c>
      <c r="W178" s="96">
        <v>6</v>
      </c>
      <c r="X178" s="94">
        <v>11.976047904191617</v>
      </c>
      <c r="Y178" s="96">
        <v>5</v>
      </c>
      <c r="Z178" s="94">
        <v>10.16260162601626</v>
      </c>
      <c r="AA178" s="96">
        <v>3</v>
      </c>
      <c r="AB178" s="94">
        <v>6.7873303167420813</v>
      </c>
      <c r="AC178" s="4"/>
      <c r="AD178" s="4"/>
      <c r="AE178" s="4"/>
      <c r="AF178" s="4"/>
      <c r="AG178" s="4"/>
      <c r="AH178" s="4"/>
    </row>
    <row r="179" spans="1:34" ht="15" x14ac:dyDescent="0.25">
      <c r="A179" s="13" t="s">
        <v>19</v>
      </c>
      <c r="B179" s="14" t="s">
        <v>20</v>
      </c>
      <c r="C179" s="14">
        <v>35094</v>
      </c>
      <c r="D179" s="14" t="s">
        <v>172</v>
      </c>
      <c r="E179" s="15">
        <v>3509</v>
      </c>
      <c r="F179" s="14" t="s">
        <v>22</v>
      </c>
      <c r="G179" s="15" t="s">
        <v>134</v>
      </c>
      <c r="H179" s="15">
        <v>13</v>
      </c>
      <c r="I179" s="16">
        <v>351519</v>
      </c>
      <c r="J179" s="17" t="s">
        <v>305</v>
      </c>
      <c r="K179" s="93" t="s">
        <v>804</v>
      </c>
      <c r="L179" s="93" t="s">
        <v>804</v>
      </c>
      <c r="M179" s="93" t="s">
        <v>804</v>
      </c>
      <c r="N179" s="93" t="s">
        <v>804</v>
      </c>
      <c r="O179" s="93" t="s">
        <v>804</v>
      </c>
      <c r="P179" s="93" t="s">
        <v>804</v>
      </c>
      <c r="Q179" s="93" t="s">
        <v>804</v>
      </c>
      <c r="R179" s="93" t="s">
        <v>804</v>
      </c>
      <c r="S179" s="93" t="s">
        <v>804</v>
      </c>
      <c r="T179" s="93" t="s">
        <v>804</v>
      </c>
      <c r="U179" s="96">
        <v>2</v>
      </c>
      <c r="V179" s="94">
        <v>28.985507246376812</v>
      </c>
      <c r="W179" s="93" t="s">
        <v>804</v>
      </c>
      <c r="X179" s="93" t="s">
        <v>804</v>
      </c>
      <c r="Y179" s="96">
        <v>1</v>
      </c>
      <c r="Z179" s="94">
        <v>17.543859649122805</v>
      </c>
      <c r="AA179" s="96">
        <v>1</v>
      </c>
      <c r="AB179" s="94">
        <v>15.151515151515152</v>
      </c>
      <c r="AC179" s="4"/>
      <c r="AD179" s="4"/>
      <c r="AE179" s="4"/>
      <c r="AF179" s="4"/>
      <c r="AG179" s="4"/>
      <c r="AH179" s="4"/>
    </row>
    <row r="180" spans="1:34" ht="15" x14ac:dyDescent="0.25">
      <c r="A180" s="13" t="s">
        <v>31</v>
      </c>
      <c r="B180" s="14" t="s">
        <v>32</v>
      </c>
      <c r="C180" s="14">
        <v>35141</v>
      </c>
      <c r="D180" s="14" t="s">
        <v>306</v>
      </c>
      <c r="E180" s="15">
        <v>3514</v>
      </c>
      <c r="F180" s="14" t="s">
        <v>34</v>
      </c>
      <c r="G180" s="15" t="s">
        <v>35</v>
      </c>
      <c r="H180" s="15">
        <v>26</v>
      </c>
      <c r="I180" s="16">
        <v>355730</v>
      </c>
      <c r="J180" s="17" t="s">
        <v>307</v>
      </c>
      <c r="K180" s="93" t="s">
        <v>804</v>
      </c>
      <c r="L180" s="93" t="s">
        <v>804</v>
      </c>
      <c r="M180" s="93" t="s">
        <v>804</v>
      </c>
      <c r="N180" s="93" t="s">
        <v>804</v>
      </c>
      <c r="O180" s="93" t="s">
        <v>804</v>
      </c>
      <c r="P180" s="93" t="s">
        <v>804</v>
      </c>
      <c r="Q180" s="93" t="s">
        <v>804</v>
      </c>
      <c r="R180" s="93" t="s">
        <v>804</v>
      </c>
      <c r="S180" s="93" t="s">
        <v>804</v>
      </c>
      <c r="T180" s="93" t="s">
        <v>804</v>
      </c>
      <c r="U180" s="96">
        <v>1</v>
      </c>
      <c r="V180" s="94">
        <v>9.1743119266055047</v>
      </c>
      <c r="W180" s="93" t="s">
        <v>804</v>
      </c>
      <c r="X180" s="93" t="s">
        <v>804</v>
      </c>
      <c r="Y180" s="93" t="s">
        <v>804</v>
      </c>
      <c r="Z180" s="93" t="s">
        <v>804</v>
      </c>
      <c r="AA180" s="93" t="s">
        <v>804</v>
      </c>
      <c r="AB180" s="93" t="s">
        <v>804</v>
      </c>
      <c r="AC180" s="4"/>
      <c r="AD180" s="4"/>
      <c r="AE180" s="4"/>
      <c r="AF180" s="4"/>
      <c r="AG180" s="4"/>
      <c r="AH180" s="4"/>
    </row>
    <row r="181" spans="1:34" ht="15" x14ac:dyDescent="0.25">
      <c r="A181" s="13" t="s">
        <v>25</v>
      </c>
      <c r="B181" s="14" t="s">
        <v>26</v>
      </c>
      <c r="C181" s="14">
        <v>35154</v>
      </c>
      <c r="D181" s="14" t="s">
        <v>308</v>
      </c>
      <c r="E181" s="15">
        <v>3515</v>
      </c>
      <c r="F181" s="14" t="s">
        <v>28</v>
      </c>
      <c r="G181" s="15" t="s">
        <v>103</v>
      </c>
      <c r="H181" s="15">
        <v>30</v>
      </c>
      <c r="I181" s="16">
        <v>351520</v>
      </c>
      <c r="J181" s="17" t="s">
        <v>309</v>
      </c>
      <c r="K181" s="93" t="s">
        <v>804</v>
      </c>
      <c r="L181" s="93" t="s">
        <v>804</v>
      </c>
      <c r="M181" s="93" t="s">
        <v>804</v>
      </c>
      <c r="N181" s="93" t="s">
        <v>804</v>
      </c>
      <c r="O181" s="93" t="s">
        <v>804</v>
      </c>
      <c r="P181" s="93" t="s">
        <v>804</v>
      </c>
      <c r="Q181" s="93" t="s">
        <v>804</v>
      </c>
      <c r="R181" s="93" t="s">
        <v>804</v>
      </c>
      <c r="S181" s="96">
        <v>1</v>
      </c>
      <c r="T181" s="94">
        <v>14.705882352941176</v>
      </c>
      <c r="U181" s="93" t="s">
        <v>804</v>
      </c>
      <c r="V181" s="93" t="s">
        <v>804</v>
      </c>
      <c r="W181" s="93" t="s">
        <v>804</v>
      </c>
      <c r="X181" s="93" t="s">
        <v>804</v>
      </c>
      <c r="Y181" s="96">
        <v>3</v>
      </c>
      <c r="Z181" s="94">
        <v>27.522935779816514</v>
      </c>
      <c r="AA181" s="96">
        <v>2</v>
      </c>
      <c r="AB181" s="94">
        <v>21.739130434782609</v>
      </c>
      <c r="AC181" s="4"/>
      <c r="AD181" s="4"/>
      <c r="AE181" s="4"/>
      <c r="AF181" s="4"/>
      <c r="AG181" s="4"/>
      <c r="AH181" s="4"/>
    </row>
    <row r="182" spans="1:34" ht="15" x14ac:dyDescent="0.25">
      <c r="A182" s="13" t="s">
        <v>59</v>
      </c>
      <c r="B182" s="14" t="s">
        <v>60</v>
      </c>
      <c r="C182" s="14">
        <v>35112</v>
      </c>
      <c r="D182" s="14" t="s">
        <v>61</v>
      </c>
      <c r="E182" s="15">
        <v>3511</v>
      </c>
      <c r="F182" s="14" t="s">
        <v>62</v>
      </c>
      <c r="G182" s="15" t="s">
        <v>62</v>
      </c>
      <c r="H182" s="15">
        <v>21</v>
      </c>
      <c r="I182" s="16">
        <v>351530</v>
      </c>
      <c r="J182" s="17" t="s">
        <v>310</v>
      </c>
      <c r="K182" s="93" t="s">
        <v>804</v>
      </c>
      <c r="L182" s="93" t="s">
        <v>804</v>
      </c>
      <c r="M182" s="93" t="s">
        <v>804</v>
      </c>
      <c r="N182" s="93" t="s">
        <v>804</v>
      </c>
      <c r="O182" s="93" t="s">
        <v>804</v>
      </c>
      <c r="P182" s="93" t="s">
        <v>804</v>
      </c>
      <c r="Q182" s="93" t="s">
        <v>804</v>
      </c>
      <c r="R182" s="93" t="s">
        <v>804</v>
      </c>
      <c r="S182" s="93" t="s">
        <v>804</v>
      </c>
      <c r="T182" s="93" t="s">
        <v>804</v>
      </c>
      <c r="U182" s="93" t="s">
        <v>804</v>
      </c>
      <c r="V182" s="93" t="s">
        <v>804</v>
      </c>
      <c r="W182" s="93" t="s">
        <v>804</v>
      </c>
      <c r="X182" s="93" t="s">
        <v>804</v>
      </c>
      <c r="Y182" s="93" t="s">
        <v>804</v>
      </c>
      <c r="Z182" s="93" t="s">
        <v>804</v>
      </c>
      <c r="AA182" s="93" t="s">
        <v>804</v>
      </c>
      <c r="AB182" s="93" t="s">
        <v>804</v>
      </c>
      <c r="AC182" s="4"/>
      <c r="AD182" s="4"/>
      <c r="AE182" s="4"/>
      <c r="AF182" s="4"/>
      <c r="AG182" s="4"/>
      <c r="AH182" s="4"/>
    </row>
    <row r="183" spans="1:34" ht="15" x14ac:dyDescent="0.25">
      <c r="A183" s="13" t="s">
        <v>59</v>
      </c>
      <c r="B183" s="14" t="s">
        <v>60</v>
      </c>
      <c r="C183" s="14">
        <v>35115</v>
      </c>
      <c r="D183" s="14" t="s">
        <v>311</v>
      </c>
      <c r="E183" s="15">
        <v>3511</v>
      </c>
      <c r="F183" s="14" t="s">
        <v>62</v>
      </c>
      <c r="G183" s="15" t="s">
        <v>217</v>
      </c>
      <c r="H183" s="15">
        <v>22</v>
      </c>
      <c r="I183" s="16">
        <v>351535</v>
      </c>
      <c r="J183" s="17" t="s">
        <v>312</v>
      </c>
      <c r="K183" s="93" t="s">
        <v>804</v>
      </c>
      <c r="L183" s="93" t="s">
        <v>804</v>
      </c>
      <c r="M183" s="93" t="s">
        <v>804</v>
      </c>
      <c r="N183" s="93" t="s">
        <v>804</v>
      </c>
      <c r="O183" s="93" t="s">
        <v>804</v>
      </c>
      <c r="P183" s="93" t="s">
        <v>804</v>
      </c>
      <c r="Q183" s="96">
        <v>1</v>
      </c>
      <c r="R183" s="94">
        <v>7.518796992481203</v>
      </c>
      <c r="S183" s="93" t="s">
        <v>804</v>
      </c>
      <c r="T183" s="93" t="s">
        <v>804</v>
      </c>
      <c r="U183" s="96">
        <v>1</v>
      </c>
      <c r="V183" s="94">
        <v>8.1300813008130088</v>
      </c>
      <c r="W183" s="93" t="s">
        <v>804</v>
      </c>
      <c r="X183" s="93" t="s">
        <v>804</v>
      </c>
      <c r="Y183" s="93" t="s">
        <v>804</v>
      </c>
      <c r="Z183" s="93" t="s">
        <v>804</v>
      </c>
      <c r="AA183" s="93" t="s">
        <v>804</v>
      </c>
      <c r="AB183" s="93" t="s">
        <v>804</v>
      </c>
      <c r="AC183" s="4"/>
      <c r="AD183" s="4"/>
      <c r="AE183" s="4"/>
      <c r="AF183" s="4"/>
      <c r="AG183" s="4"/>
      <c r="AH183" s="4"/>
    </row>
    <row r="184" spans="1:34" ht="15" x14ac:dyDescent="0.25">
      <c r="A184" s="13" t="s">
        <v>42</v>
      </c>
      <c r="B184" s="14" t="s">
        <v>43</v>
      </c>
      <c r="C184" s="14">
        <v>35061</v>
      </c>
      <c r="D184" s="14" t="s">
        <v>44</v>
      </c>
      <c r="E184" s="15">
        <v>3506</v>
      </c>
      <c r="F184" s="14" t="s">
        <v>45</v>
      </c>
      <c r="G184" s="15" t="s">
        <v>46</v>
      </c>
      <c r="H184" s="15">
        <v>16</v>
      </c>
      <c r="I184" s="16">
        <v>351540</v>
      </c>
      <c r="J184" s="17" t="s">
        <v>313</v>
      </c>
      <c r="K184" s="93" t="s">
        <v>804</v>
      </c>
      <c r="L184" s="93" t="s">
        <v>804</v>
      </c>
      <c r="M184" s="93" t="s">
        <v>804</v>
      </c>
      <c r="N184" s="93" t="s">
        <v>804</v>
      </c>
      <c r="O184" s="93" t="s">
        <v>804</v>
      </c>
      <c r="P184" s="93" t="s">
        <v>804</v>
      </c>
      <c r="Q184" s="93" t="s">
        <v>804</v>
      </c>
      <c r="R184" s="93" t="s">
        <v>804</v>
      </c>
      <c r="S184" s="93" t="s">
        <v>804</v>
      </c>
      <c r="T184" s="93" t="s">
        <v>804</v>
      </c>
      <c r="U184" s="93" t="s">
        <v>804</v>
      </c>
      <c r="V184" s="93" t="s">
        <v>804</v>
      </c>
      <c r="W184" s="96">
        <v>1</v>
      </c>
      <c r="X184" s="94">
        <v>5.2356020942408383</v>
      </c>
      <c r="Y184" s="96">
        <v>2</v>
      </c>
      <c r="Z184" s="94">
        <v>9.4786729857819907</v>
      </c>
      <c r="AA184" s="96">
        <v>1</v>
      </c>
      <c r="AB184" s="94">
        <v>4.5662100456620998</v>
      </c>
      <c r="AC184" s="4"/>
      <c r="AD184" s="4"/>
      <c r="AE184" s="4"/>
      <c r="AF184" s="4"/>
      <c r="AG184" s="4"/>
      <c r="AH184" s="4"/>
    </row>
    <row r="185" spans="1:34" ht="15" x14ac:dyDescent="0.25">
      <c r="A185" s="13" t="s">
        <v>25</v>
      </c>
      <c r="B185" s="14" t="s">
        <v>26</v>
      </c>
      <c r="C185" s="14">
        <v>35154</v>
      </c>
      <c r="D185" s="14" t="s">
        <v>308</v>
      </c>
      <c r="E185" s="15">
        <v>3515</v>
      </c>
      <c r="F185" s="14" t="s">
        <v>28</v>
      </c>
      <c r="G185" s="15" t="s">
        <v>103</v>
      </c>
      <c r="H185" s="15">
        <v>30</v>
      </c>
      <c r="I185" s="16">
        <v>351550</v>
      </c>
      <c r="J185" s="17" t="s">
        <v>314</v>
      </c>
      <c r="K185" s="93" t="s">
        <v>804</v>
      </c>
      <c r="L185" s="93" t="s">
        <v>804</v>
      </c>
      <c r="M185" s="91">
        <v>2</v>
      </c>
      <c r="N185" s="97">
        <v>2.8776978417266186</v>
      </c>
      <c r="O185" s="91">
        <v>3</v>
      </c>
      <c r="P185" s="94">
        <v>4.6153846153846159</v>
      </c>
      <c r="Q185" s="96">
        <v>1</v>
      </c>
      <c r="R185" s="94">
        <v>1.4598540145985401</v>
      </c>
      <c r="S185" s="93" t="s">
        <v>804</v>
      </c>
      <c r="T185" s="93" t="s">
        <v>804</v>
      </c>
      <c r="U185" s="96">
        <v>6</v>
      </c>
      <c r="V185" s="94">
        <v>7.9470198675496686</v>
      </c>
      <c r="W185" s="96">
        <v>5</v>
      </c>
      <c r="X185" s="94">
        <v>6.4516129032258061</v>
      </c>
      <c r="Y185" s="96">
        <v>9</v>
      </c>
      <c r="Z185" s="94">
        <v>11.124845488257108</v>
      </c>
      <c r="AA185" s="96">
        <v>11</v>
      </c>
      <c r="AB185" s="94">
        <v>12.514220705346986</v>
      </c>
      <c r="AC185" s="4"/>
      <c r="AD185" s="4"/>
      <c r="AE185" s="4"/>
      <c r="AF185" s="4"/>
      <c r="AG185" s="4"/>
      <c r="AH185" s="4"/>
    </row>
    <row r="186" spans="1:34" ht="15" x14ac:dyDescent="0.25">
      <c r="A186" s="13" t="s">
        <v>25</v>
      </c>
      <c r="B186" s="14" t="s">
        <v>26</v>
      </c>
      <c r="C186" s="14">
        <v>35151</v>
      </c>
      <c r="D186" s="14" t="s">
        <v>124</v>
      </c>
      <c r="E186" s="15">
        <v>3515</v>
      </c>
      <c r="F186" s="14" t="s">
        <v>28</v>
      </c>
      <c r="G186" s="15" t="s">
        <v>29</v>
      </c>
      <c r="H186" s="15">
        <v>29</v>
      </c>
      <c r="I186" s="16">
        <v>351560</v>
      </c>
      <c r="J186" s="17" t="s">
        <v>315</v>
      </c>
      <c r="K186" s="91">
        <v>1</v>
      </c>
      <c r="L186" s="97">
        <v>15.873015873015872</v>
      </c>
      <c r="M186" s="93" t="s">
        <v>804</v>
      </c>
      <c r="N186" s="93" t="s">
        <v>804</v>
      </c>
      <c r="O186" s="93" t="s">
        <v>804</v>
      </c>
      <c r="P186" s="93" t="s">
        <v>804</v>
      </c>
      <c r="Q186" s="93" t="s">
        <v>804</v>
      </c>
      <c r="R186" s="93" t="s">
        <v>804</v>
      </c>
      <c r="S186" s="93" t="s">
        <v>804</v>
      </c>
      <c r="T186" s="93" t="s">
        <v>804</v>
      </c>
      <c r="U186" s="93" t="s">
        <v>804</v>
      </c>
      <c r="V186" s="93" t="s">
        <v>804</v>
      </c>
      <c r="W186" s="93" t="s">
        <v>804</v>
      </c>
      <c r="X186" s="93" t="s">
        <v>804</v>
      </c>
      <c r="Y186" s="96">
        <v>1</v>
      </c>
      <c r="Z186" s="94">
        <v>16.949152542372882</v>
      </c>
      <c r="AA186" s="93" t="s">
        <v>804</v>
      </c>
      <c r="AB186" s="93" t="s">
        <v>804</v>
      </c>
      <c r="AC186" s="4"/>
      <c r="AD186" s="4"/>
      <c r="AE186" s="4"/>
      <c r="AF186" s="4"/>
      <c r="AG186" s="4"/>
      <c r="AH186" s="4"/>
    </row>
    <row r="187" spans="1:34" ht="15" x14ac:dyDescent="0.25">
      <c r="A187" s="13" t="s">
        <v>19</v>
      </c>
      <c r="B187" s="14" t="s">
        <v>20</v>
      </c>
      <c r="C187" s="14">
        <v>35093</v>
      </c>
      <c r="D187" s="14" t="s">
        <v>22</v>
      </c>
      <c r="E187" s="15">
        <v>3509</v>
      </c>
      <c r="F187" s="14" t="s">
        <v>22</v>
      </c>
      <c r="G187" s="15" t="s">
        <v>23</v>
      </c>
      <c r="H187" s="15">
        <v>19</v>
      </c>
      <c r="I187" s="16">
        <v>351565</v>
      </c>
      <c r="J187" s="17" t="s">
        <v>316</v>
      </c>
      <c r="K187" s="93" t="s">
        <v>804</v>
      </c>
      <c r="L187" s="93" t="s">
        <v>804</v>
      </c>
      <c r="M187" s="93" t="s">
        <v>804</v>
      </c>
      <c r="N187" s="93" t="s">
        <v>804</v>
      </c>
      <c r="O187" s="93" t="s">
        <v>804</v>
      </c>
      <c r="P187" s="93" t="s">
        <v>804</v>
      </c>
      <c r="Q187" s="93" t="s">
        <v>804</v>
      </c>
      <c r="R187" s="93" t="s">
        <v>804</v>
      </c>
      <c r="S187" s="93" t="s">
        <v>804</v>
      </c>
      <c r="T187" s="93" t="s">
        <v>804</v>
      </c>
      <c r="U187" s="93" t="s">
        <v>804</v>
      </c>
      <c r="V187" s="93" t="s">
        <v>804</v>
      </c>
      <c r="W187" s="93" t="s">
        <v>804</v>
      </c>
      <c r="X187" s="93" t="s">
        <v>804</v>
      </c>
      <c r="Y187" s="93" t="s">
        <v>804</v>
      </c>
      <c r="Z187" s="93" t="s">
        <v>804</v>
      </c>
      <c r="AA187" s="93" t="s">
        <v>804</v>
      </c>
      <c r="AB187" s="93" t="s">
        <v>804</v>
      </c>
      <c r="AC187" s="4"/>
      <c r="AD187" s="4"/>
      <c r="AE187" s="4"/>
      <c r="AF187" s="4"/>
      <c r="AG187" s="4"/>
      <c r="AH187" s="4"/>
    </row>
    <row r="188" spans="1:34" ht="15" x14ac:dyDescent="0.25">
      <c r="A188" s="13" t="s">
        <v>127</v>
      </c>
      <c r="B188" s="14" t="s">
        <v>128</v>
      </c>
      <c r="C188" s="14">
        <v>35011</v>
      </c>
      <c r="D188" s="14" t="s">
        <v>129</v>
      </c>
      <c r="E188" s="15">
        <v>3501</v>
      </c>
      <c r="F188" s="14" t="s">
        <v>130</v>
      </c>
      <c r="G188" s="15" t="s">
        <v>131</v>
      </c>
      <c r="H188" s="15">
        <v>8</v>
      </c>
      <c r="I188" s="16">
        <v>351570</v>
      </c>
      <c r="J188" s="17" t="s">
        <v>317</v>
      </c>
      <c r="K188" s="91">
        <v>5</v>
      </c>
      <c r="L188" s="97">
        <v>1.8615040953090098</v>
      </c>
      <c r="M188" s="91">
        <v>9</v>
      </c>
      <c r="N188" s="97">
        <v>3.1612223393045311</v>
      </c>
      <c r="O188" s="91">
        <v>7</v>
      </c>
      <c r="P188" s="94">
        <v>2.5935531678399411</v>
      </c>
      <c r="Q188" s="96">
        <v>2</v>
      </c>
      <c r="R188" s="94">
        <v>0.72020165646380996</v>
      </c>
      <c r="S188" s="96">
        <v>3</v>
      </c>
      <c r="T188" s="94">
        <v>1.0413051023950017</v>
      </c>
      <c r="U188" s="96">
        <v>4</v>
      </c>
      <c r="V188" s="94">
        <v>1.4015416958654519</v>
      </c>
      <c r="W188" s="96">
        <v>14</v>
      </c>
      <c r="X188" s="94">
        <v>5.0614605929139556</v>
      </c>
      <c r="Y188" s="96">
        <v>23</v>
      </c>
      <c r="Z188" s="94">
        <v>9.8797250859106533</v>
      </c>
      <c r="AA188" s="96">
        <v>30</v>
      </c>
      <c r="AB188" s="94">
        <v>10.152284263959389</v>
      </c>
      <c r="AC188" s="4"/>
      <c r="AD188" s="4"/>
      <c r="AE188" s="4"/>
      <c r="AF188" s="4"/>
      <c r="AG188" s="4"/>
      <c r="AH188" s="4"/>
    </row>
    <row r="189" spans="1:34" ht="15" x14ac:dyDescent="0.25">
      <c r="A189" s="13" t="s">
        <v>59</v>
      </c>
      <c r="B189" s="14" t="s">
        <v>60</v>
      </c>
      <c r="C189" s="14">
        <v>35111</v>
      </c>
      <c r="D189" s="14" t="s">
        <v>291</v>
      </c>
      <c r="E189" s="15">
        <v>3511</v>
      </c>
      <c r="F189" s="14" t="s">
        <v>62</v>
      </c>
      <c r="G189" s="15" t="s">
        <v>217</v>
      </c>
      <c r="H189" s="15">
        <v>22</v>
      </c>
      <c r="I189" s="16">
        <v>351580</v>
      </c>
      <c r="J189" s="17" t="s">
        <v>318</v>
      </c>
      <c r="K189" s="93" t="s">
        <v>804</v>
      </c>
      <c r="L189" s="93" t="s">
        <v>804</v>
      </c>
      <c r="M189" s="93" t="s">
        <v>804</v>
      </c>
      <c r="N189" s="93" t="s">
        <v>804</v>
      </c>
      <c r="O189" s="93" t="s">
        <v>804</v>
      </c>
      <c r="P189" s="93" t="s">
        <v>804</v>
      </c>
      <c r="Q189" s="93" t="s">
        <v>804</v>
      </c>
      <c r="R189" s="93" t="s">
        <v>804</v>
      </c>
      <c r="S189" s="93" t="s">
        <v>804</v>
      </c>
      <c r="T189" s="93" t="s">
        <v>804</v>
      </c>
      <c r="U189" s="93" t="s">
        <v>804</v>
      </c>
      <c r="V189" s="93" t="s">
        <v>804</v>
      </c>
      <c r="W189" s="93" t="s">
        <v>804</v>
      </c>
      <c r="X189" s="93" t="s">
        <v>804</v>
      </c>
      <c r="Y189" s="93" t="s">
        <v>804</v>
      </c>
      <c r="Z189" s="93" t="s">
        <v>804</v>
      </c>
      <c r="AA189" s="93" t="s">
        <v>804</v>
      </c>
      <c r="AB189" s="93" t="s">
        <v>804</v>
      </c>
      <c r="AC189" s="4"/>
      <c r="AD189" s="4"/>
      <c r="AE189" s="4"/>
      <c r="AF189" s="4"/>
      <c r="AG189" s="4"/>
      <c r="AH189" s="4"/>
    </row>
    <row r="190" spans="1:34" ht="15" x14ac:dyDescent="0.25">
      <c r="A190" s="13" t="s">
        <v>25</v>
      </c>
      <c r="B190" s="14" t="s">
        <v>26</v>
      </c>
      <c r="C190" s="14">
        <v>35157</v>
      </c>
      <c r="D190" s="14" t="s">
        <v>78</v>
      </c>
      <c r="E190" s="15">
        <v>3515</v>
      </c>
      <c r="F190" s="14" t="s">
        <v>28</v>
      </c>
      <c r="G190" s="15" t="s">
        <v>29</v>
      </c>
      <c r="H190" s="15">
        <v>29</v>
      </c>
      <c r="I190" s="16">
        <v>351590</v>
      </c>
      <c r="J190" s="17" t="s">
        <v>319</v>
      </c>
      <c r="K190" s="93" t="s">
        <v>804</v>
      </c>
      <c r="L190" s="93" t="s">
        <v>804</v>
      </c>
      <c r="M190" s="93" t="s">
        <v>804</v>
      </c>
      <c r="N190" s="93" t="s">
        <v>804</v>
      </c>
      <c r="O190" s="93" t="s">
        <v>804</v>
      </c>
      <c r="P190" s="93" t="s">
        <v>804</v>
      </c>
      <c r="Q190" s="93" t="s">
        <v>804</v>
      </c>
      <c r="R190" s="93" t="s">
        <v>804</v>
      </c>
      <c r="S190" s="93" t="s">
        <v>804</v>
      </c>
      <c r="T190" s="93" t="s">
        <v>804</v>
      </c>
      <c r="U190" s="93" t="s">
        <v>804</v>
      </c>
      <c r="V190" s="93" t="s">
        <v>804</v>
      </c>
      <c r="W190" s="93" t="s">
        <v>804</v>
      </c>
      <c r="X190" s="93" t="s">
        <v>804</v>
      </c>
      <c r="Y190" s="93" t="s">
        <v>804</v>
      </c>
      <c r="Z190" s="93" t="s">
        <v>804</v>
      </c>
      <c r="AA190" s="93" t="s">
        <v>804</v>
      </c>
      <c r="AB190" s="93" t="s">
        <v>804</v>
      </c>
      <c r="AC190" s="4"/>
      <c r="AD190" s="4"/>
      <c r="AE190" s="4"/>
      <c r="AF190" s="4"/>
      <c r="AG190" s="4"/>
      <c r="AH190" s="4"/>
    </row>
    <row r="191" spans="1:34" ht="15" x14ac:dyDescent="0.25">
      <c r="A191" s="13" t="s">
        <v>19</v>
      </c>
      <c r="B191" s="14" t="s">
        <v>20</v>
      </c>
      <c r="C191" s="14">
        <v>35091</v>
      </c>
      <c r="D191" s="14" t="s">
        <v>21</v>
      </c>
      <c r="E191" s="15">
        <v>3509</v>
      </c>
      <c r="F191" s="14" t="s">
        <v>22</v>
      </c>
      <c r="G191" s="15" t="s">
        <v>23</v>
      </c>
      <c r="H191" s="15">
        <v>19</v>
      </c>
      <c r="I191" s="16">
        <v>351600</v>
      </c>
      <c r="J191" s="17" t="s">
        <v>320</v>
      </c>
      <c r="K191" s="93" t="s">
        <v>804</v>
      </c>
      <c r="L191" s="93" t="s">
        <v>804</v>
      </c>
      <c r="M191" s="91">
        <v>1</v>
      </c>
      <c r="N191" s="97">
        <v>6.4102564102564097</v>
      </c>
      <c r="O191" s="93" t="s">
        <v>804</v>
      </c>
      <c r="P191" s="93" t="s">
        <v>804</v>
      </c>
      <c r="Q191" s="93" t="s">
        <v>804</v>
      </c>
      <c r="R191" s="93" t="s">
        <v>804</v>
      </c>
      <c r="S191" s="93" t="s">
        <v>804</v>
      </c>
      <c r="T191" s="93" t="s">
        <v>804</v>
      </c>
      <c r="U191" s="93" t="s">
        <v>804</v>
      </c>
      <c r="V191" s="93" t="s">
        <v>804</v>
      </c>
      <c r="W191" s="93" t="s">
        <v>804</v>
      </c>
      <c r="X191" s="93" t="s">
        <v>804</v>
      </c>
      <c r="Y191" s="96">
        <v>1</v>
      </c>
      <c r="Z191" s="94">
        <v>8.1967213114754109</v>
      </c>
      <c r="AA191" s="93" t="s">
        <v>804</v>
      </c>
      <c r="AB191" s="93" t="s">
        <v>804</v>
      </c>
      <c r="AC191" s="4"/>
      <c r="AD191" s="4"/>
      <c r="AE191" s="4"/>
      <c r="AF191" s="4"/>
      <c r="AG191" s="4"/>
      <c r="AH191" s="4"/>
    </row>
    <row r="192" spans="1:34" ht="15" x14ac:dyDescent="0.25">
      <c r="A192" s="13" t="s">
        <v>19</v>
      </c>
      <c r="B192" s="14" t="s">
        <v>20</v>
      </c>
      <c r="C192" s="14">
        <v>35092</v>
      </c>
      <c r="D192" s="14" t="s">
        <v>134</v>
      </c>
      <c r="E192" s="15">
        <v>3509</v>
      </c>
      <c r="F192" s="14" t="s">
        <v>22</v>
      </c>
      <c r="G192" s="15" t="s">
        <v>134</v>
      </c>
      <c r="H192" s="15">
        <v>13</v>
      </c>
      <c r="I192" s="16">
        <v>351610</v>
      </c>
      <c r="J192" s="17" t="s">
        <v>321</v>
      </c>
      <c r="K192" s="93" t="s">
        <v>804</v>
      </c>
      <c r="L192" s="93" t="s">
        <v>804</v>
      </c>
      <c r="M192" s="93" t="s">
        <v>804</v>
      </c>
      <c r="N192" s="93" t="s">
        <v>804</v>
      </c>
      <c r="O192" s="93" t="s">
        <v>804</v>
      </c>
      <c r="P192" s="93" t="s">
        <v>804</v>
      </c>
      <c r="Q192" s="93" t="s">
        <v>804</v>
      </c>
      <c r="R192" s="93" t="s">
        <v>804</v>
      </c>
      <c r="S192" s="93" t="s">
        <v>804</v>
      </c>
      <c r="T192" s="93" t="s">
        <v>804</v>
      </c>
      <c r="U192" s="93" t="s">
        <v>804</v>
      </c>
      <c r="V192" s="93" t="s">
        <v>804</v>
      </c>
      <c r="W192" s="93" t="s">
        <v>804</v>
      </c>
      <c r="X192" s="93" t="s">
        <v>804</v>
      </c>
      <c r="Y192" s="96">
        <v>3</v>
      </c>
      <c r="Z192" s="94">
        <v>66.666666666666671</v>
      </c>
      <c r="AA192" s="93" t="s">
        <v>804</v>
      </c>
      <c r="AB192" s="93" t="s">
        <v>804</v>
      </c>
      <c r="AC192" s="4"/>
      <c r="AD192" s="4"/>
      <c r="AE192" s="4"/>
      <c r="AF192" s="4"/>
      <c r="AG192" s="4"/>
      <c r="AH192" s="4"/>
    </row>
    <row r="193" spans="1:34" ht="15" x14ac:dyDescent="0.25">
      <c r="A193" s="13" t="s">
        <v>64</v>
      </c>
      <c r="B193" s="14" t="s">
        <v>65</v>
      </c>
      <c r="C193" s="14">
        <v>35081</v>
      </c>
      <c r="D193" s="14" t="s">
        <v>272</v>
      </c>
      <c r="E193" s="15">
        <v>3508</v>
      </c>
      <c r="F193" s="14" t="s">
        <v>112</v>
      </c>
      <c r="G193" s="15" t="s">
        <v>112</v>
      </c>
      <c r="H193" s="15">
        <v>18</v>
      </c>
      <c r="I193" s="16">
        <v>351620</v>
      </c>
      <c r="J193" s="17" t="s">
        <v>322</v>
      </c>
      <c r="K193" s="91">
        <v>7</v>
      </c>
      <c r="L193" s="97">
        <v>1.4565126924677485</v>
      </c>
      <c r="M193" s="91">
        <v>9</v>
      </c>
      <c r="N193" s="97">
        <v>1.9288469781397342</v>
      </c>
      <c r="O193" s="91">
        <v>18</v>
      </c>
      <c r="P193" s="94">
        <v>3.9577836411609502</v>
      </c>
      <c r="Q193" s="96">
        <v>27</v>
      </c>
      <c r="R193" s="94">
        <v>5.9694892770285204</v>
      </c>
      <c r="S193" s="96">
        <v>35</v>
      </c>
      <c r="T193" s="94">
        <v>8.0422794117647047</v>
      </c>
      <c r="U193" s="96">
        <v>23</v>
      </c>
      <c r="V193" s="94">
        <v>5.1293487957181094</v>
      </c>
      <c r="W193" s="96">
        <v>43</v>
      </c>
      <c r="X193" s="94">
        <v>9.2393639879673408</v>
      </c>
      <c r="Y193" s="96">
        <v>33</v>
      </c>
      <c r="Z193" s="94">
        <v>6.7887265994651305</v>
      </c>
      <c r="AA193" s="96">
        <v>48</v>
      </c>
      <c r="AB193" s="94">
        <v>9.7919216646266829</v>
      </c>
      <c r="AC193" s="4"/>
      <c r="AD193" s="4"/>
      <c r="AE193" s="4"/>
      <c r="AF193" s="4"/>
      <c r="AG193" s="4"/>
      <c r="AH193" s="4"/>
    </row>
    <row r="194" spans="1:34" ht="15" x14ac:dyDescent="0.25">
      <c r="A194" s="13" t="s">
        <v>212</v>
      </c>
      <c r="B194" s="14" t="s">
        <v>213</v>
      </c>
      <c r="C194" s="14">
        <v>35012</v>
      </c>
      <c r="D194" s="14" t="s">
        <v>214</v>
      </c>
      <c r="E194" s="15">
        <v>3501</v>
      </c>
      <c r="F194" s="14" t="s">
        <v>130</v>
      </c>
      <c r="G194" s="15" t="s">
        <v>214</v>
      </c>
      <c r="H194" s="15">
        <v>9</v>
      </c>
      <c r="I194" s="16">
        <v>351630</v>
      </c>
      <c r="J194" s="17" t="s">
        <v>323</v>
      </c>
      <c r="K194" s="91">
        <v>3</v>
      </c>
      <c r="L194" s="97">
        <v>1.1299435028248588</v>
      </c>
      <c r="M194" s="91">
        <v>1</v>
      </c>
      <c r="N194" s="97">
        <v>0.36416605972323379</v>
      </c>
      <c r="O194" s="91">
        <v>2</v>
      </c>
      <c r="P194" s="94">
        <v>0.74349442379182151</v>
      </c>
      <c r="Q194" s="96">
        <v>1</v>
      </c>
      <c r="R194" s="94">
        <v>0.37009622501850481</v>
      </c>
      <c r="S194" s="96">
        <v>4</v>
      </c>
      <c r="T194" s="94">
        <v>1.4404033129276199</v>
      </c>
      <c r="U194" s="96">
        <v>10</v>
      </c>
      <c r="V194" s="94">
        <v>3.54735721887194</v>
      </c>
      <c r="W194" s="96">
        <v>10</v>
      </c>
      <c r="X194" s="94">
        <v>3.4106412005457027</v>
      </c>
      <c r="Y194" s="96">
        <v>6</v>
      </c>
      <c r="Z194" s="94">
        <v>1.9569471624266144</v>
      </c>
      <c r="AA194" s="96">
        <v>29</v>
      </c>
      <c r="AB194" s="94">
        <v>9.3548387096774199</v>
      </c>
      <c r="AC194" s="4"/>
      <c r="AD194" s="4"/>
      <c r="AE194" s="4"/>
      <c r="AF194" s="4"/>
      <c r="AG194" s="4"/>
      <c r="AH194" s="4"/>
    </row>
    <row r="195" spans="1:34" ht="15" x14ac:dyDescent="0.25">
      <c r="A195" s="13" t="s">
        <v>212</v>
      </c>
      <c r="B195" s="14" t="s">
        <v>213</v>
      </c>
      <c r="C195" s="14">
        <v>35012</v>
      </c>
      <c r="D195" s="14" t="s">
        <v>214</v>
      </c>
      <c r="E195" s="15">
        <v>3501</v>
      </c>
      <c r="F195" s="14" t="s">
        <v>130</v>
      </c>
      <c r="G195" s="15" t="s">
        <v>214</v>
      </c>
      <c r="H195" s="15">
        <v>9</v>
      </c>
      <c r="I195" s="16">
        <v>351640</v>
      </c>
      <c r="J195" s="17" t="s">
        <v>324</v>
      </c>
      <c r="K195" s="91">
        <v>2</v>
      </c>
      <c r="L195" s="97">
        <v>0.97847358121330719</v>
      </c>
      <c r="M195" s="91">
        <v>3</v>
      </c>
      <c r="N195" s="97">
        <v>1.5267175572519083</v>
      </c>
      <c r="O195" s="91">
        <v>4</v>
      </c>
      <c r="P195" s="94">
        <v>1.9147917663954046</v>
      </c>
      <c r="Q195" s="96">
        <v>4</v>
      </c>
      <c r="R195" s="94">
        <v>1.8042399639152007</v>
      </c>
      <c r="S195" s="96">
        <v>3</v>
      </c>
      <c r="T195" s="94">
        <v>1.411764705882353</v>
      </c>
      <c r="U195" s="96">
        <v>9</v>
      </c>
      <c r="V195" s="94">
        <v>4.193849021435228</v>
      </c>
      <c r="W195" s="96">
        <v>3</v>
      </c>
      <c r="X195" s="94">
        <v>1.4367816091954022</v>
      </c>
      <c r="Y195" s="96">
        <v>5</v>
      </c>
      <c r="Z195" s="94">
        <v>2.2522522522522523</v>
      </c>
      <c r="AA195" s="96">
        <v>6</v>
      </c>
      <c r="AB195" s="94">
        <v>2.5862068965517242</v>
      </c>
      <c r="AC195" s="4"/>
      <c r="AD195" s="4"/>
      <c r="AE195" s="4"/>
      <c r="AF195" s="4"/>
      <c r="AG195" s="4"/>
      <c r="AH195" s="4"/>
    </row>
    <row r="196" spans="1:34" ht="15" x14ac:dyDescent="0.25">
      <c r="A196" s="13" t="s">
        <v>25</v>
      </c>
      <c r="B196" s="14" t="s">
        <v>26</v>
      </c>
      <c r="C196" s="14">
        <v>35023</v>
      </c>
      <c r="D196" s="14" t="s">
        <v>73</v>
      </c>
      <c r="E196" s="15">
        <v>3502</v>
      </c>
      <c r="F196" s="14" t="s">
        <v>74</v>
      </c>
      <c r="G196" s="15" t="s">
        <v>75</v>
      </c>
      <c r="H196" s="15">
        <v>11</v>
      </c>
      <c r="I196" s="16">
        <v>351650</v>
      </c>
      <c r="J196" s="17" t="s">
        <v>325</v>
      </c>
      <c r="K196" s="93" t="s">
        <v>804</v>
      </c>
      <c r="L196" s="93" t="s">
        <v>804</v>
      </c>
      <c r="M196" s="93" t="s">
        <v>804</v>
      </c>
      <c r="N196" s="93" t="s">
        <v>804</v>
      </c>
      <c r="O196" s="93" t="s">
        <v>804</v>
      </c>
      <c r="P196" s="93" t="s">
        <v>804</v>
      </c>
      <c r="Q196" s="93" t="s">
        <v>804</v>
      </c>
      <c r="R196" s="93" t="s">
        <v>804</v>
      </c>
      <c r="S196" s="93" t="s">
        <v>804</v>
      </c>
      <c r="T196" s="93" t="s">
        <v>804</v>
      </c>
      <c r="U196" s="93" t="s">
        <v>804</v>
      </c>
      <c r="V196" s="93" t="s">
        <v>804</v>
      </c>
      <c r="W196" s="93" t="s">
        <v>804</v>
      </c>
      <c r="X196" s="93" t="s">
        <v>804</v>
      </c>
      <c r="Y196" s="93" t="s">
        <v>804</v>
      </c>
      <c r="Z196" s="93" t="s">
        <v>804</v>
      </c>
      <c r="AA196" s="93" t="s">
        <v>804</v>
      </c>
      <c r="AB196" s="93" t="s">
        <v>804</v>
      </c>
      <c r="AC196" s="4"/>
      <c r="AD196" s="4"/>
      <c r="AE196" s="4"/>
      <c r="AF196" s="4"/>
      <c r="AG196" s="4"/>
      <c r="AH196" s="4"/>
    </row>
    <row r="197" spans="1:34" ht="15" x14ac:dyDescent="0.25">
      <c r="A197" s="13" t="s">
        <v>19</v>
      </c>
      <c r="B197" s="14" t="s">
        <v>20</v>
      </c>
      <c r="C197" s="14">
        <v>35093</v>
      </c>
      <c r="D197" s="14" t="s">
        <v>22</v>
      </c>
      <c r="E197" s="15">
        <v>3509</v>
      </c>
      <c r="F197" s="14" t="s">
        <v>22</v>
      </c>
      <c r="G197" s="15" t="s">
        <v>23</v>
      </c>
      <c r="H197" s="15">
        <v>19</v>
      </c>
      <c r="I197" s="16">
        <v>351660</v>
      </c>
      <c r="J197" s="17" t="s">
        <v>326</v>
      </c>
      <c r="K197" s="93" t="s">
        <v>804</v>
      </c>
      <c r="L197" s="93" t="s">
        <v>804</v>
      </c>
      <c r="M197" s="93" t="s">
        <v>804</v>
      </c>
      <c r="N197" s="93" t="s">
        <v>804</v>
      </c>
      <c r="O197" s="93" t="s">
        <v>804</v>
      </c>
      <c r="P197" s="93" t="s">
        <v>804</v>
      </c>
      <c r="Q197" s="93" t="s">
        <v>804</v>
      </c>
      <c r="R197" s="93" t="s">
        <v>804</v>
      </c>
      <c r="S197" s="93" t="s">
        <v>804</v>
      </c>
      <c r="T197" s="93" t="s">
        <v>804</v>
      </c>
      <c r="U197" s="93" t="s">
        <v>804</v>
      </c>
      <c r="V197" s="93" t="s">
        <v>804</v>
      </c>
      <c r="W197" s="93" t="s">
        <v>804</v>
      </c>
      <c r="X197" s="93" t="s">
        <v>804</v>
      </c>
      <c r="Y197" s="96">
        <v>1</v>
      </c>
      <c r="Z197" s="94">
        <v>13.513513513513514</v>
      </c>
      <c r="AA197" s="96">
        <v>1</v>
      </c>
      <c r="AB197" s="94">
        <v>15.384615384615385</v>
      </c>
      <c r="AC197" s="4"/>
      <c r="AD197" s="4"/>
      <c r="AE197" s="4"/>
      <c r="AF197" s="4"/>
      <c r="AG197" s="4"/>
      <c r="AH197" s="4"/>
    </row>
    <row r="198" spans="1:34" ht="15" x14ac:dyDescent="0.25">
      <c r="A198" s="13" t="s">
        <v>19</v>
      </c>
      <c r="B198" s="14" t="s">
        <v>20</v>
      </c>
      <c r="C198" s="14">
        <v>35093</v>
      </c>
      <c r="D198" s="14" t="s">
        <v>22</v>
      </c>
      <c r="E198" s="15">
        <v>3509</v>
      </c>
      <c r="F198" s="14" t="s">
        <v>22</v>
      </c>
      <c r="G198" s="15" t="s">
        <v>23</v>
      </c>
      <c r="H198" s="15">
        <v>19</v>
      </c>
      <c r="I198" s="16">
        <v>351670</v>
      </c>
      <c r="J198" s="17" t="s">
        <v>327</v>
      </c>
      <c r="K198" s="91">
        <v>3</v>
      </c>
      <c r="L198" s="97">
        <v>5.7361376673040159</v>
      </c>
      <c r="M198" s="91">
        <v>2</v>
      </c>
      <c r="N198" s="97">
        <v>3.6231884057971016</v>
      </c>
      <c r="O198" s="93" t="s">
        <v>804</v>
      </c>
      <c r="P198" s="93" t="s">
        <v>804</v>
      </c>
      <c r="Q198" s="93" t="s">
        <v>804</v>
      </c>
      <c r="R198" s="93" t="s">
        <v>804</v>
      </c>
      <c r="S198" s="93" t="s">
        <v>804</v>
      </c>
      <c r="T198" s="93" t="s">
        <v>804</v>
      </c>
      <c r="U198" s="96">
        <v>3</v>
      </c>
      <c r="V198" s="94">
        <v>5.5555555555555554</v>
      </c>
      <c r="W198" s="96">
        <v>1</v>
      </c>
      <c r="X198" s="94">
        <v>1.8315018315018314</v>
      </c>
      <c r="Y198" s="96">
        <v>6</v>
      </c>
      <c r="Z198" s="94">
        <v>11.131725417439704</v>
      </c>
      <c r="AA198" s="96">
        <v>10</v>
      </c>
      <c r="AB198" s="94">
        <v>18.115942028985508</v>
      </c>
      <c r="AC198" s="4"/>
      <c r="AD198" s="4"/>
      <c r="AE198" s="4"/>
      <c r="AF198" s="4"/>
      <c r="AG198" s="4"/>
      <c r="AH198" s="4"/>
    </row>
    <row r="199" spans="1:34" ht="15" x14ac:dyDescent="0.25">
      <c r="A199" s="13" t="s">
        <v>25</v>
      </c>
      <c r="B199" s="14" t="s">
        <v>26</v>
      </c>
      <c r="C199" s="14">
        <v>35157</v>
      </c>
      <c r="D199" s="14" t="s">
        <v>78</v>
      </c>
      <c r="E199" s="15">
        <v>3515</v>
      </c>
      <c r="F199" s="14" t="s">
        <v>28</v>
      </c>
      <c r="G199" s="15" t="s">
        <v>29</v>
      </c>
      <c r="H199" s="15">
        <v>29</v>
      </c>
      <c r="I199" s="16">
        <v>351680</v>
      </c>
      <c r="J199" s="17" t="s">
        <v>328</v>
      </c>
      <c r="K199" s="93" t="s">
        <v>804</v>
      </c>
      <c r="L199" s="93" t="s">
        <v>804</v>
      </c>
      <c r="M199" s="93" t="s">
        <v>804</v>
      </c>
      <c r="N199" s="93" t="s">
        <v>804</v>
      </c>
      <c r="O199" s="93" t="s">
        <v>804</v>
      </c>
      <c r="P199" s="93" t="s">
        <v>804</v>
      </c>
      <c r="Q199" s="93" t="s">
        <v>804</v>
      </c>
      <c r="R199" s="93" t="s">
        <v>804</v>
      </c>
      <c r="S199" s="93" t="s">
        <v>804</v>
      </c>
      <c r="T199" s="93" t="s">
        <v>804</v>
      </c>
      <c r="U199" s="93" t="s">
        <v>804</v>
      </c>
      <c r="V199" s="93" t="s">
        <v>804</v>
      </c>
      <c r="W199" s="96">
        <v>1</v>
      </c>
      <c r="X199" s="94">
        <v>20.408163265306122</v>
      </c>
      <c r="Y199" s="93" t="s">
        <v>804</v>
      </c>
      <c r="Z199" s="93" t="s">
        <v>804</v>
      </c>
      <c r="AA199" s="93" t="s">
        <v>804</v>
      </c>
      <c r="AB199" s="93" t="s">
        <v>804</v>
      </c>
      <c r="AC199" s="4"/>
      <c r="AD199" s="4"/>
      <c r="AE199" s="4"/>
      <c r="AF199" s="4"/>
      <c r="AG199" s="4"/>
      <c r="AH199" s="4"/>
    </row>
    <row r="200" spans="1:34" ht="15" x14ac:dyDescent="0.25">
      <c r="A200" s="13" t="s">
        <v>64</v>
      </c>
      <c r="B200" s="14" t="s">
        <v>65</v>
      </c>
      <c r="C200" s="14">
        <v>35031</v>
      </c>
      <c r="D200" s="14" t="s">
        <v>85</v>
      </c>
      <c r="E200" s="15">
        <v>3503</v>
      </c>
      <c r="F200" s="14" t="s">
        <v>86</v>
      </c>
      <c r="G200" s="15" t="s">
        <v>86</v>
      </c>
      <c r="H200" s="15">
        <v>12</v>
      </c>
      <c r="I200" s="16">
        <v>351685</v>
      </c>
      <c r="J200" s="17" t="s">
        <v>329</v>
      </c>
      <c r="K200" s="93" t="s">
        <v>804</v>
      </c>
      <c r="L200" s="93" t="s">
        <v>804</v>
      </c>
      <c r="M200" s="93" t="s">
        <v>804</v>
      </c>
      <c r="N200" s="93" t="s">
        <v>804</v>
      </c>
      <c r="O200" s="93" t="s">
        <v>804</v>
      </c>
      <c r="P200" s="93" t="s">
        <v>804</v>
      </c>
      <c r="Q200" s="93" t="s">
        <v>804</v>
      </c>
      <c r="R200" s="93" t="s">
        <v>804</v>
      </c>
      <c r="S200" s="93" t="s">
        <v>804</v>
      </c>
      <c r="T200" s="93" t="s">
        <v>804</v>
      </c>
      <c r="U200" s="96">
        <v>1</v>
      </c>
      <c r="V200" s="94">
        <v>16.393442622950822</v>
      </c>
      <c r="W200" s="93" t="s">
        <v>804</v>
      </c>
      <c r="X200" s="93" t="s">
        <v>804</v>
      </c>
      <c r="Y200" s="93" t="s">
        <v>804</v>
      </c>
      <c r="Z200" s="93" t="s">
        <v>804</v>
      </c>
      <c r="AA200" s="96">
        <v>1</v>
      </c>
      <c r="AB200" s="94">
        <v>14.705882352941176</v>
      </c>
      <c r="AC200" s="4"/>
      <c r="AD200" s="4"/>
      <c r="AE200" s="4"/>
      <c r="AF200" s="4"/>
      <c r="AG200" s="4"/>
      <c r="AH200" s="4"/>
    </row>
    <row r="201" spans="1:34" ht="15" x14ac:dyDescent="0.25">
      <c r="A201" s="13" t="s">
        <v>25</v>
      </c>
      <c r="B201" s="14" t="s">
        <v>26</v>
      </c>
      <c r="C201" s="14">
        <v>35157</v>
      </c>
      <c r="D201" s="14" t="s">
        <v>78</v>
      </c>
      <c r="E201" s="15">
        <v>3515</v>
      </c>
      <c r="F201" s="14" t="s">
        <v>28</v>
      </c>
      <c r="G201" s="15" t="s">
        <v>29</v>
      </c>
      <c r="H201" s="15">
        <v>29</v>
      </c>
      <c r="I201" s="16">
        <v>351690</v>
      </c>
      <c r="J201" s="17" t="s">
        <v>330</v>
      </c>
      <c r="K201" s="93" t="s">
        <v>804</v>
      </c>
      <c r="L201" s="93" t="s">
        <v>804</v>
      </c>
      <c r="M201" s="91">
        <v>1</v>
      </c>
      <c r="N201" s="97">
        <v>8.3333333333333339</v>
      </c>
      <c r="O201" s="93" t="s">
        <v>804</v>
      </c>
      <c r="P201" s="93" t="s">
        <v>804</v>
      </c>
      <c r="Q201" s="96">
        <v>1</v>
      </c>
      <c r="R201" s="94">
        <v>8.4745762711864412</v>
      </c>
      <c r="S201" s="96">
        <v>1</v>
      </c>
      <c r="T201" s="94">
        <v>8.1300813008130088</v>
      </c>
      <c r="U201" s="96">
        <v>1</v>
      </c>
      <c r="V201" s="94">
        <v>9.1743119266055047</v>
      </c>
      <c r="W201" s="96">
        <v>1</v>
      </c>
      <c r="X201" s="94">
        <v>8.1300813008130088</v>
      </c>
      <c r="Y201" s="93" t="s">
        <v>804</v>
      </c>
      <c r="Z201" s="93" t="s">
        <v>804</v>
      </c>
      <c r="AA201" s="93" t="s">
        <v>804</v>
      </c>
      <c r="AB201" s="93" t="s">
        <v>804</v>
      </c>
      <c r="AC201" s="4"/>
      <c r="AD201" s="4"/>
      <c r="AE201" s="4"/>
      <c r="AF201" s="4"/>
      <c r="AG201" s="4"/>
      <c r="AH201" s="4"/>
    </row>
    <row r="202" spans="1:34" ht="15" x14ac:dyDescent="0.25">
      <c r="A202" s="13" t="s">
        <v>42</v>
      </c>
      <c r="B202" s="14" t="s">
        <v>43</v>
      </c>
      <c r="C202" s="14">
        <v>35065</v>
      </c>
      <c r="D202" s="14" t="s">
        <v>209</v>
      </c>
      <c r="E202" s="15">
        <v>3506</v>
      </c>
      <c r="F202" s="14" t="s">
        <v>45</v>
      </c>
      <c r="G202" s="15" t="s">
        <v>45</v>
      </c>
      <c r="H202" s="15">
        <v>15</v>
      </c>
      <c r="I202" s="16">
        <v>351700</v>
      </c>
      <c r="J202" s="17" t="s">
        <v>331</v>
      </c>
      <c r="K202" s="93" t="s">
        <v>804</v>
      </c>
      <c r="L202" s="93" t="s">
        <v>804</v>
      </c>
      <c r="M202" s="93" t="s">
        <v>804</v>
      </c>
      <c r="N202" s="93" t="s">
        <v>804</v>
      </c>
      <c r="O202" s="93" t="s">
        <v>804</v>
      </c>
      <c r="P202" s="93" t="s">
        <v>804</v>
      </c>
      <c r="Q202" s="93" t="s">
        <v>804</v>
      </c>
      <c r="R202" s="93" t="s">
        <v>804</v>
      </c>
      <c r="S202" s="93" t="s">
        <v>804</v>
      </c>
      <c r="T202" s="93" t="s">
        <v>804</v>
      </c>
      <c r="U202" s="96">
        <v>1</v>
      </c>
      <c r="V202" s="94">
        <v>9.0090090090090094</v>
      </c>
      <c r="W202" s="93" t="s">
        <v>804</v>
      </c>
      <c r="X202" s="93" t="s">
        <v>804</v>
      </c>
      <c r="Y202" s="96">
        <v>1</v>
      </c>
      <c r="Z202" s="94">
        <v>8.1967213114754109</v>
      </c>
      <c r="AA202" s="96">
        <v>2</v>
      </c>
      <c r="AB202" s="94">
        <v>17.241379310344826</v>
      </c>
      <c r="AC202" s="4"/>
      <c r="AD202" s="4"/>
      <c r="AE202" s="4"/>
      <c r="AF202" s="4"/>
      <c r="AG202" s="4"/>
      <c r="AH202" s="4"/>
    </row>
    <row r="203" spans="1:34" ht="15" x14ac:dyDescent="0.25">
      <c r="A203" s="13" t="s">
        <v>25</v>
      </c>
      <c r="B203" s="14" t="s">
        <v>26</v>
      </c>
      <c r="C203" s="14">
        <v>35023</v>
      </c>
      <c r="D203" s="14" t="s">
        <v>73</v>
      </c>
      <c r="E203" s="15">
        <v>3502</v>
      </c>
      <c r="F203" s="14" t="s">
        <v>74</v>
      </c>
      <c r="G203" s="15" t="s">
        <v>75</v>
      </c>
      <c r="H203" s="15">
        <v>11</v>
      </c>
      <c r="I203" s="16">
        <v>351710</v>
      </c>
      <c r="J203" s="17" t="s">
        <v>332</v>
      </c>
      <c r="K203" s="93" t="s">
        <v>804</v>
      </c>
      <c r="L203" s="93" t="s">
        <v>804</v>
      </c>
      <c r="M203" s="91">
        <v>1</v>
      </c>
      <c r="N203" s="97">
        <v>20</v>
      </c>
      <c r="O203" s="93" t="s">
        <v>804</v>
      </c>
      <c r="P203" s="93" t="s">
        <v>804</v>
      </c>
      <c r="Q203" s="96">
        <v>1</v>
      </c>
      <c r="R203" s="94">
        <v>18.867924528301884</v>
      </c>
      <c r="S203" s="96">
        <v>1</v>
      </c>
      <c r="T203" s="94">
        <v>16.949152542372882</v>
      </c>
      <c r="U203" s="93" t="s">
        <v>804</v>
      </c>
      <c r="V203" s="93" t="s">
        <v>804</v>
      </c>
      <c r="W203" s="96">
        <v>1</v>
      </c>
      <c r="X203" s="94">
        <v>15.384615384615385</v>
      </c>
      <c r="Y203" s="93" t="s">
        <v>804</v>
      </c>
      <c r="Z203" s="93" t="s">
        <v>804</v>
      </c>
      <c r="AA203" s="96">
        <v>1</v>
      </c>
      <c r="AB203" s="94">
        <v>16.393442622950822</v>
      </c>
      <c r="AC203" s="4"/>
      <c r="AD203" s="4"/>
      <c r="AE203" s="4"/>
      <c r="AF203" s="4"/>
      <c r="AG203" s="4"/>
      <c r="AH203" s="4"/>
    </row>
    <row r="204" spans="1:34" ht="15" x14ac:dyDescent="0.25">
      <c r="A204" s="13" t="s">
        <v>42</v>
      </c>
      <c r="B204" s="14" t="s">
        <v>43</v>
      </c>
      <c r="C204" s="14">
        <v>35065</v>
      </c>
      <c r="D204" s="14" t="s">
        <v>209</v>
      </c>
      <c r="E204" s="15">
        <v>3506</v>
      </c>
      <c r="F204" s="14" t="s">
        <v>45</v>
      </c>
      <c r="G204" s="15" t="s">
        <v>45</v>
      </c>
      <c r="H204" s="15">
        <v>15</v>
      </c>
      <c r="I204" s="16">
        <v>351720</v>
      </c>
      <c r="J204" s="17" t="s">
        <v>333</v>
      </c>
      <c r="K204" s="93" t="s">
        <v>804</v>
      </c>
      <c r="L204" s="93" t="s">
        <v>804</v>
      </c>
      <c r="M204" s="91">
        <v>1</v>
      </c>
      <c r="N204" s="97">
        <v>6.369426751592357</v>
      </c>
      <c r="O204" s="93" t="s">
        <v>804</v>
      </c>
      <c r="P204" s="93" t="s">
        <v>804</v>
      </c>
      <c r="Q204" s="96">
        <v>1</v>
      </c>
      <c r="R204" s="94">
        <v>6.4102564102564097</v>
      </c>
      <c r="S204" s="93" t="s">
        <v>804</v>
      </c>
      <c r="T204" s="93" t="s">
        <v>804</v>
      </c>
      <c r="U204" s="96">
        <v>1</v>
      </c>
      <c r="V204" s="94">
        <v>6.0975609756097562</v>
      </c>
      <c r="W204" s="96">
        <v>2</v>
      </c>
      <c r="X204" s="94">
        <v>15.748031496062993</v>
      </c>
      <c r="Y204" s="96">
        <v>5</v>
      </c>
      <c r="Z204" s="94">
        <v>31.446540880503143</v>
      </c>
      <c r="AA204" s="93" t="s">
        <v>804</v>
      </c>
      <c r="AB204" s="93" t="s">
        <v>804</v>
      </c>
      <c r="AC204" s="4"/>
      <c r="AD204" s="4"/>
      <c r="AE204" s="4"/>
      <c r="AF204" s="4"/>
      <c r="AG204" s="4"/>
      <c r="AH204" s="4"/>
    </row>
    <row r="205" spans="1:34" ht="15" x14ac:dyDescent="0.25">
      <c r="A205" s="13" t="s">
        <v>19</v>
      </c>
      <c r="B205" s="14" t="s">
        <v>20</v>
      </c>
      <c r="C205" s="14">
        <v>35093</v>
      </c>
      <c r="D205" s="14" t="s">
        <v>22</v>
      </c>
      <c r="E205" s="15">
        <v>3509</v>
      </c>
      <c r="F205" s="14" t="s">
        <v>22</v>
      </c>
      <c r="G205" s="15" t="s">
        <v>23</v>
      </c>
      <c r="H205" s="15">
        <v>19</v>
      </c>
      <c r="I205" s="16">
        <v>351730</v>
      </c>
      <c r="J205" s="17" t="s">
        <v>334</v>
      </c>
      <c r="K205" s="91">
        <v>1</v>
      </c>
      <c r="L205" s="97">
        <v>12.987012987012989</v>
      </c>
      <c r="M205" s="93" t="s">
        <v>804</v>
      </c>
      <c r="N205" s="93" t="s">
        <v>804</v>
      </c>
      <c r="O205" s="93" t="s">
        <v>804</v>
      </c>
      <c r="P205" s="93" t="s">
        <v>804</v>
      </c>
      <c r="Q205" s="93" t="s">
        <v>804</v>
      </c>
      <c r="R205" s="93" t="s">
        <v>804</v>
      </c>
      <c r="S205" s="93" t="s">
        <v>804</v>
      </c>
      <c r="T205" s="93" t="s">
        <v>804</v>
      </c>
      <c r="U205" s="93" t="s">
        <v>804</v>
      </c>
      <c r="V205" s="93" t="s">
        <v>804</v>
      </c>
      <c r="W205" s="93" t="s">
        <v>804</v>
      </c>
      <c r="X205" s="93" t="s">
        <v>804</v>
      </c>
      <c r="Y205" s="96">
        <v>1</v>
      </c>
      <c r="Z205" s="94">
        <v>13.698630136986301</v>
      </c>
      <c r="AA205" s="96">
        <v>1</v>
      </c>
      <c r="AB205" s="94">
        <v>14.492753623188406</v>
      </c>
      <c r="AC205" s="4"/>
      <c r="AD205" s="4"/>
      <c r="AE205" s="4"/>
      <c r="AF205" s="4"/>
      <c r="AG205" s="4"/>
      <c r="AH205" s="4"/>
    </row>
    <row r="206" spans="1:34" ht="15" x14ac:dyDescent="0.25">
      <c r="A206" s="13" t="s">
        <v>64</v>
      </c>
      <c r="B206" s="14" t="s">
        <v>65</v>
      </c>
      <c r="C206" s="14">
        <v>35051</v>
      </c>
      <c r="D206" s="14" t="s">
        <v>66</v>
      </c>
      <c r="E206" s="15">
        <v>3505</v>
      </c>
      <c r="F206" s="14" t="s">
        <v>67</v>
      </c>
      <c r="G206" s="15" t="s">
        <v>67</v>
      </c>
      <c r="H206" s="15">
        <v>14</v>
      </c>
      <c r="I206" s="16">
        <v>351740</v>
      </c>
      <c r="J206" s="17" t="s">
        <v>335</v>
      </c>
      <c r="K206" s="93" t="s">
        <v>804</v>
      </c>
      <c r="L206" s="93" t="s">
        <v>804</v>
      </c>
      <c r="M206" s="93" t="s">
        <v>804</v>
      </c>
      <c r="N206" s="93" t="s">
        <v>804</v>
      </c>
      <c r="O206" s="93" t="s">
        <v>804</v>
      </c>
      <c r="P206" s="93" t="s">
        <v>804</v>
      </c>
      <c r="Q206" s="96">
        <v>1</v>
      </c>
      <c r="R206" s="94">
        <v>2.2727272727272725</v>
      </c>
      <c r="S206" s="93" t="s">
        <v>804</v>
      </c>
      <c r="T206" s="93" t="s">
        <v>804</v>
      </c>
      <c r="U206" s="96">
        <v>3</v>
      </c>
      <c r="V206" s="94">
        <v>6.3291139240506329</v>
      </c>
      <c r="W206" s="96">
        <v>5</v>
      </c>
      <c r="X206" s="94">
        <v>10.504201680672269</v>
      </c>
      <c r="Y206" s="96">
        <v>3</v>
      </c>
      <c r="Z206" s="94">
        <v>6.2370062370062378</v>
      </c>
      <c r="AA206" s="96">
        <v>2</v>
      </c>
      <c r="AB206" s="94">
        <v>4.5871559633027523</v>
      </c>
      <c r="AC206" s="4"/>
      <c r="AD206" s="4"/>
      <c r="AE206" s="4"/>
      <c r="AF206" s="4"/>
      <c r="AG206" s="4"/>
      <c r="AH206" s="4"/>
    </row>
    <row r="207" spans="1:34" ht="15" x14ac:dyDescent="0.25">
      <c r="A207" s="13" t="s">
        <v>25</v>
      </c>
      <c r="B207" s="14" t="s">
        <v>26</v>
      </c>
      <c r="C207" s="14">
        <v>35155</v>
      </c>
      <c r="D207" s="14" t="s">
        <v>28</v>
      </c>
      <c r="E207" s="15">
        <v>3515</v>
      </c>
      <c r="F207" s="14" t="s">
        <v>28</v>
      </c>
      <c r="G207" s="15" t="s">
        <v>29</v>
      </c>
      <c r="H207" s="15">
        <v>29</v>
      </c>
      <c r="I207" s="16">
        <v>351750</v>
      </c>
      <c r="J207" s="17" t="s">
        <v>336</v>
      </c>
      <c r="K207" s="93" t="s">
        <v>804</v>
      </c>
      <c r="L207" s="93" t="s">
        <v>804</v>
      </c>
      <c r="M207" s="93" t="s">
        <v>804</v>
      </c>
      <c r="N207" s="93" t="s">
        <v>804</v>
      </c>
      <c r="O207" s="93" t="s">
        <v>804</v>
      </c>
      <c r="P207" s="93" t="s">
        <v>804</v>
      </c>
      <c r="Q207" s="93" t="s">
        <v>804</v>
      </c>
      <c r="R207" s="93" t="s">
        <v>804</v>
      </c>
      <c r="S207" s="93" t="s">
        <v>804</v>
      </c>
      <c r="T207" s="93" t="s">
        <v>804</v>
      </c>
      <c r="U207" s="93" t="s">
        <v>804</v>
      </c>
      <c r="V207" s="93" t="s">
        <v>804</v>
      </c>
      <c r="W207" s="93" t="s">
        <v>804</v>
      </c>
      <c r="X207" s="93" t="s">
        <v>804</v>
      </c>
      <c r="Y207" s="93" t="s">
        <v>804</v>
      </c>
      <c r="Z207" s="93" t="s">
        <v>804</v>
      </c>
      <c r="AA207" s="96">
        <v>1</v>
      </c>
      <c r="AB207" s="94">
        <v>4.1493775933609962</v>
      </c>
      <c r="AC207" s="4"/>
      <c r="AD207" s="4"/>
      <c r="AE207" s="4"/>
      <c r="AF207" s="4"/>
      <c r="AG207" s="4"/>
      <c r="AH207" s="4"/>
    </row>
    <row r="208" spans="1:34" ht="15" x14ac:dyDescent="0.25">
      <c r="A208" s="13" t="s">
        <v>54</v>
      </c>
      <c r="B208" s="14" t="s">
        <v>55</v>
      </c>
      <c r="C208" s="14">
        <v>35162</v>
      </c>
      <c r="D208" s="14" t="s">
        <v>105</v>
      </c>
      <c r="E208" s="15">
        <v>3516</v>
      </c>
      <c r="F208" s="14" t="s">
        <v>57</v>
      </c>
      <c r="G208" s="15" t="s">
        <v>105</v>
      </c>
      <c r="H208" s="15">
        <v>32</v>
      </c>
      <c r="I208" s="16">
        <v>351760</v>
      </c>
      <c r="J208" s="17" t="s">
        <v>337</v>
      </c>
      <c r="K208" s="93" t="s">
        <v>804</v>
      </c>
      <c r="L208" s="93" t="s">
        <v>804</v>
      </c>
      <c r="M208" s="91">
        <v>1</v>
      </c>
      <c r="N208" s="97">
        <v>3.8461538461538463</v>
      </c>
      <c r="O208" s="93" t="s">
        <v>804</v>
      </c>
      <c r="P208" s="93" t="s">
        <v>804</v>
      </c>
      <c r="Q208" s="93" t="s">
        <v>804</v>
      </c>
      <c r="R208" s="93" t="s">
        <v>804</v>
      </c>
      <c r="S208" s="93" t="s">
        <v>804</v>
      </c>
      <c r="T208" s="93" t="s">
        <v>804</v>
      </c>
      <c r="U208" s="96">
        <v>1</v>
      </c>
      <c r="V208" s="94">
        <v>4.048582995951417</v>
      </c>
      <c r="W208" s="96">
        <v>1</v>
      </c>
      <c r="X208" s="94">
        <v>3.9525691699604741</v>
      </c>
      <c r="Y208" s="93" t="s">
        <v>804</v>
      </c>
      <c r="Z208" s="93" t="s">
        <v>804</v>
      </c>
      <c r="AA208" s="93" t="s">
        <v>804</v>
      </c>
      <c r="AB208" s="93" t="s">
        <v>804</v>
      </c>
      <c r="AC208" s="4"/>
      <c r="AD208" s="4"/>
      <c r="AE208" s="4"/>
      <c r="AF208" s="4"/>
      <c r="AG208" s="4"/>
      <c r="AH208" s="4"/>
    </row>
    <row r="209" spans="1:34" ht="15" x14ac:dyDescent="0.25">
      <c r="A209" s="13" t="s">
        <v>64</v>
      </c>
      <c r="B209" s="14" t="s">
        <v>65</v>
      </c>
      <c r="C209" s="14">
        <v>35083</v>
      </c>
      <c r="D209" s="14" t="s">
        <v>111</v>
      </c>
      <c r="E209" s="15">
        <v>3508</v>
      </c>
      <c r="F209" s="14" t="s">
        <v>112</v>
      </c>
      <c r="G209" s="15" t="s">
        <v>112</v>
      </c>
      <c r="H209" s="15">
        <v>18</v>
      </c>
      <c r="I209" s="16">
        <v>351770</v>
      </c>
      <c r="J209" s="17" t="s">
        <v>338</v>
      </c>
      <c r="K209" s="93" t="s">
        <v>804</v>
      </c>
      <c r="L209" s="93" t="s">
        <v>804</v>
      </c>
      <c r="M209" s="91">
        <v>1</v>
      </c>
      <c r="N209" s="97">
        <v>3.134796238244514</v>
      </c>
      <c r="O209" s="91">
        <v>2</v>
      </c>
      <c r="P209" s="94">
        <v>6.6445182724252492</v>
      </c>
      <c r="Q209" s="96">
        <v>1</v>
      </c>
      <c r="R209" s="94">
        <v>4.0650406504065044</v>
      </c>
      <c r="S209" s="96">
        <v>1</v>
      </c>
      <c r="T209" s="94">
        <v>3.9215686274509802</v>
      </c>
      <c r="U209" s="96">
        <v>1</v>
      </c>
      <c r="V209" s="94">
        <v>4.0160642570281118</v>
      </c>
      <c r="W209" s="93" t="s">
        <v>804</v>
      </c>
      <c r="X209" s="93" t="s">
        <v>804</v>
      </c>
      <c r="Y209" s="93" t="s">
        <v>804</v>
      </c>
      <c r="Z209" s="93" t="s">
        <v>804</v>
      </c>
      <c r="AA209" s="93" t="s">
        <v>804</v>
      </c>
      <c r="AB209" s="93" t="s">
        <v>804</v>
      </c>
      <c r="AC209" s="4"/>
      <c r="AD209" s="4"/>
      <c r="AE209" s="4"/>
      <c r="AF209" s="4"/>
      <c r="AG209" s="4"/>
      <c r="AH209" s="4"/>
    </row>
    <row r="210" spans="1:34" ht="15" x14ac:dyDescent="0.25">
      <c r="A210" s="13" t="s">
        <v>25</v>
      </c>
      <c r="B210" s="14" t="s">
        <v>26</v>
      </c>
      <c r="C210" s="14">
        <v>35022</v>
      </c>
      <c r="D210" s="14" t="s">
        <v>92</v>
      </c>
      <c r="E210" s="15">
        <v>3502</v>
      </c>
      <c r="F210" s="14" t="s">
        <v>74</v>
      </c>
      <c r="G210" s="15" t="s">
        <v>75</v>
      </c>
      <c r="H210" s="15">
        <v>11</v>
      </c>
      <c r="I210" s="16">
        <v>351780</v>
      </c>
      <c r="J210" s="17" t="s">
        <v>339</v>
      </c>
      <c r="K210" s="93" t="s">
        <v>804</v>
      </c>
      <c r="L210" s="93" t="s">
        <v>804</v>
      </c>
      <c r="M210" s="93" t="s">
        <v>804</v>
      </c>
      <c r="N210" s="93" t="s">
        <v>804</v>
      </c>
      <c r="O210" s="91">
        <v>1</v>
      </c>
      <c r="P210" s="94">
        <v>10.989010989010989</v>
      </c>
      <c r="Q210" s="93" t="s">
        <v>804</v>
      </c>
      <c r="R210" s="93" t="s">
        <v>804</v>
      </c>
      <c r="S210" s="93" t="s">
        <v>804</v>
      </c>
      <c r="T210" s="93" t="s">
        <v>804</v>
      </c>
      <c r="U210" s="93" t="s">
        <v>804</v>
      </c>
      <c r="V210" s="93" t="s">
        <v>804</v>
      </c>
      <c r="W210" s="96">
        <v>1</v>
      </c>
      <c r="X210" s="94">
        <v>13.157894736842104</v>
      </c>
      <c r="Y210" s="96">
        <v>1</v>
      </c>
      <c r="Z210" s="94">
        <v>12.820512820512819</v>
      </c>
      <c r="AA210" s="96">
        <v>1</v>
      </c>
      <c r="AB210" s="94">
        <v>12.5</v>
      </c>
      <c r="AC210" s="4"/>
      <c r="AD210" s="4"/>
      <c r="AE210" s="4"/>
      <c r="AF210" s="4"/>
      <c r="AG210" s="4"/>
      <c r="AH210" s="4"/>
    </row>
    <row r="211" spans="1:34" ht="15" x14ac:dyDescent="0.25">
      <c r="A211" s="13" t="s">
        <v>64</v>
      </c>
      <c r="B211" s="14" t="s">
        <v>65</v>
      </c>
      <c r="C211" s="14">
        <v>35051</v>
      </c>
      <c r="D211" s="14" t="s">
        <v>66</v>
      </c>
      <c r="E211" s="15">
        <v>3505</v>
      </c>
      <c r="F211" s="14" t="s">
        <v>67</v>
      </c>
      <c r="G211" s="15" t="s">
        <v>67</v>
      </c>
      <c r="H211" s="15">
        <v>14</v>
      </c>
      <c r="I211" s="16">
        <v>351790</v>
      </c>
      <c r="J211" s="17" t="s">
        <v>340</v>
      </c>
      <c r="K211" s="93" t="s">
        <v>804</v>
      </c>
      <c r="L211" s="93" t="s">
        <v>804</v>
      </c>
      <c r="M211" s="91">
        <v>1</v>
      </c>
      <c r="N211" s="97">
        <v>6.369426751592357</v>
      </c>
      <c r="O211" s="93" t="s">
        <v>804</v>
      </c>
      <c r="P211" s="93" t="s">
        <v>804</v>
      </c>
      <c r="Q211" s="93" t="s">
        <v>804</v>
      </c>
      <c r="R211" s="93" t="s">
        <v>804</v>
      </c>
      <c r="S211" s="93" t="s">
        <v>804</v>
      </c>
      <c r="T211" s="93" t="s">
        <v>804</v>
      </c>
      <c r="U211" s="93" t="s">
        <v>804</v>
      </c>
      <c r="V211" s="93" t="s">
        <v>804</v>
      </c>
      <c r="W211" s="93" t="s">
        <v>804</v>
      </c>
      <c r="X211" s="93" t="s">
        <v>804</v>
      </c>
      <c r="Y211" s="93" t="s">
        <v>804</v>
      </c>
      <c r="Z211" s="93" t="s">
        <v>804</v>
      </c>
      <c r="AA211" s="93" t="s">
        <v>804</v>
      </c>
      <c r="AB211" s="93" t="s">
        <v>804</v>
      </c>
      <c r="AC211" s="4"/>
      <c r="AD211" s="4"/>
      <c r="AE211" s="4"/>
      <c r="AF211" s="4"/>
      <c r="AG211" s="4"/>
      <c r="AH211" s="4"/>
    </row>
    <row r="212" spans="1:34" ht="15" x14ac:dyDescent="0.25">
      <c r="A212" s="13" t="s">
        <v>25</v>
      </c>
      <c r="B212" s="14" t="s">
        <v>26</v>
      </c>
      <c r="C212" s="14">
        <v>35154</v>
      </c>
      <c r="D212" s="14" t="s">
        <v>308</v>
      </c>
      <c r="E212" s="15">
        <v>3515</v>
      </c>
      <c r="F212" s="14" t="s">
        <v>28</v>
      </c>
      <c r="G212" s="15" t="s">
        <v>103</v>
      </c>
      <c r="H212" s="15">
        <v>30</v>
      </c>
      <c r="I212" s="16">
        <v>351800</v>
      </c>
      <c r="J212" s="17" t="s">
        <v>341</v>
      </c>
      <c r="K212" s="93" t="s">
        <v>804</v>
      </c>
      <c r="L212" s="93" t="s">
        <v>804</v>
      </c>
      <c r="M212" s="93" t="s">
        <v>804</v>
      </c>
      <c r="N212" s="93" t="s">
        <v>804</v>
      </c>
      <c r="O212" s="93" t="s">
        <v>804</v>
      </c>
      <c r="P212" s="93" t="s">
        <v>804</v>
      </c>
      <c r="Q212" s="93" t="s">
        <v>804</v>
      </c>
      <c r="R212" s="93" t="s">
        <v>804</v>
      </c>
      <c r="S212" s="96">
        <v>1</v>
      </c>
      <c r="T212" s="94">
        <v>37.037037037037038</v>
      </c>
      <c r="U212" s="96">
        <v>1</v>
      </c>
      <c r="V212" s="94">
        <v>66.666666666666671</v>
      </c>
      <c r="W212" s="93" t="s">
        <v>804</v>
      </c>
      <c r="X212" s="93" t="s">
        <v>804</v>
      </c>
      <c r="Y212" s="93" t="s">
        <v>804</v>
      </c>
      <c r="Z212" s="93" t="s">
        <v>804</v>
      </c>
      <c r="AA212" s="93" t="s">
        <v>804</v>
      </c>
      <c r="AB212" s="93" t="s">
        <v>804</v>
      </c>
      <c r="AC212" s="4"/>
      <c r="AD212" s="4"/>
      <c r="AE212" s="4"/>
      <c r="AF212" s="4"/>
      <c r="AG212" s="4"/>
      <c r="AH212" s="4"/>
    </row>
    <row r="213" spans="1:34" ht="15" x14ac:dyDescent="0.25">
      <c r="A213" s="13" t="s">
        <v>19</v>
      </c>
      <c r="B213" s="14" t="s">
        <v>20</v>
      </c>
      <c r="C213" s="14">
        <v>35093</v>
      </c>
      <c r="D213" s="14" t="s">
        <v>22</v>
      </c>
      <c r="E213" s="15">
        <v>3509</v>
      </c>
      <c r="F213" s="14" t="s">
        <v>22</v>
      </c>
      <c r="G213" s="15" t="s">
        <v>23</v>
      </c>
      <c r="H213" s="15">
        <v>19</v>
      </c>
      <c r="I213" s="16">
        <v>351810</v>
      </c>
      <c r="J213" s="17" t="s">
        <v>342</v>
      </c>
      <c r="K213" s="93" t="s">
        <v>804</v>
      </c>
      <c r="L213" s="93" t="s">
        <v>804</v>
      </c>
      <c r="M213" s="93" t="s">
        <v>804</v>
      </c>
      <c r="N213" s="93" t="s">
        <v>804</v>
      </c>
      <c r="O213" s="93" t="s">
        <v>804</v>
      </c>
      <c r="P213" s="93" t="s">
        <v>804</v>
      </c>
      <c r="Q213" s="93" t="s">
        <v>804</v>
      </c>
      <c r="R213" s="93" t="s">
        <v>804</v>
      </c>
      <c r="S213" s="96">
        <v>1</v>
      </c>
      <c r="T213" s="94">
        <v>10.752688172043012</v>
      </c>
      <c r="U213" s="93" t="s">
        <v>804</v>
      </c>
      <c r="V213" s="93" t="s">
        <v>804</v>
      </c>
      <c r="W213" s="96">
        <v>1</v>
      </c>
      <c r="X213" s="94">
        <v>12.658227848101266</v>
      </c>
      <c r="Y213" s="96">
        <v>1</v>
      </c>
      <c r="Z213" s="94">
        <v>13.333333333333334</v>
      </c>
      <c r="AA213" s="96">
        <v>1</v>
      </c>
      <c r="AB213" s="94">
        <v>12.048192771084338</v>
      </c>
      <c r="AC213" s="4"/>
      <c r="AD213" s="4"/>
      <c r="AE213" s="4"/>
      <c r="AF213" s="4"/>
      <c r="AG213" s="4"/>
      <c r="AH213" s="4"/>
    </row>
    <row r="214" spans="1:34" ht="15" x14ac:dyDescent="0.25">
      <c r="A214" s="13" t="s">
        <v>25</v>
      </c>
      <c r="B214" s="14" t="s">
        <v>26</v>
      </c>
      <c r="C214" s="14">
        <v>35021</v>
      </c>
      <c r="D214" s="14" t="s">
        <v>108</v>
      </c>
      <c r="E214" s="15">
        <v>3502</v>
      </c>
      <c r="F214" s="14" t="s">
        <v>74</v>
      </c>
      <c r="G214" s="15" t="s">
        <v>75</v>
      </c>
      <c r="H214" s="15">
        <v>11</v>
      </c>
      <c r="I214" s="16">
        <v>351820</v>
      </c>
      <c r="J214" s="17" t="s">
        <v>343</v>
      </c>
      <c r="K214" s="93" t="s">
        <v>804</v>
      </c>
      <c r="L214" s="93" t="s">
        <v>804</v>
      </c>
      <c r="M214" s="91">
        <v>3</v>
      </c>
      <c r="N214" s="97">
        <v>8.4985835694051008</v>
      </c>
      <c r="O214" s="91">
        <v>1</v>
      </c>
      <c r="P214" s="94">
        <v>2.5641025641025643</v>
      </c>
      <c r="Q214" s="96">
        <v>4</v>
      </c>
      <c r="R214" s="94">
        <v>9.4117647058823515</v>
      </c>
      <c r="S214" s="96">
        <v>5</v>
      </c>
      <c r="T214" s="94">
        <v>13.192612137203167</v>
      </c>
      <c r="U214" s="96">
        <v>3</v>
      </c>
      <c r="V214" s="94">
        <v>7.4441687344913152</v>
      </c>
      <c r="W214" s="96">
        <v>5</v>
      </c>
      <c r="X214" s="94">
        <v>12.820512820512819</v>
      </c>
      <c r="Y214" s="96">
        <v>8</v>
      </c>
      <c r="Z214" s="94">
        <v>21.220159151193634</v>
      </c>
      <c r="AA214" s="96">
        <v>5</v>
      </c>
      <c r="AB214" s="94">
        <v>12.106537530266344</v>
      </c>
      <c r="AC214" s="4"/>
      <c r="AD214" s="4"/>
      <c r="AE214" s="4"/>
      <c r="AF214" s="4"/>
      <c r="AG214" s="4"/>
      <c r="AH214" s="4"/>
    </row>
    <row r="215" spans="1:34" ht="15" x14ac:dyDescent="0.25">
      <c r="A215" s="13" t="s">
        <v>127</v>
      </c>
      <c r="B215" s="14" t="s">
        <v>128</v>
      </c>
      <c r="C215" s="14">
        <v>35011</v>
      </c>
      <c r="D215" s="14" t="s">
        <v>129</v>
      </c>
      <c r="E215" s="15">
        <v>3501</v>
      </c>
      <c r="F215" s="14" t="s">
        <v>130</v>
      </c>
      <c r="G215" s="15" t="s">
        <v>131</v>
      </c>
      <c r="H215" s="15">
        <v>8</v>
      </c>
      <c r="I215" s="16">
        <v>351830</v>
      </c>
      <c r="J215" s="17" t="s">
        <v>344</v>
      </c>
      <c r="K215" s="93" t="s">
        <v>804</v>
      </c>
      <c r="L215" s="93" t="s">
        <v>804</v>
      </c>
      <c r="M215" s="91">
        <v>1</v>
      </c>
      <c r="N215" s="97">
        <v>2.3696682464454977</v>
      </c>
      <c r="O215" s="91">
        <v>1</v>
      </c>
      <c r="P215" s="94">
        <v>2.5510204081632653</v>
      </c>
      <c r="Q215" s="93" t="s">
        <v>804</v>
      </c>
      <c r="R215" s="93" t="s">
        <v>804</v>
      </c>
      <c r="S215" s="93" t="s">
        <v>804</v>
      </c>
      <c r="T215" s="93" t="s">
        <v>804</v>
      </c>
      <c r="U215" s="93" t="s">
        <v>804</v>
      </c>
      <c r="V215" s="93" t="s">
        <v>804</v>
      </c>
      <c r="W215" s="93" t="s">
        <v>804</v>
      </c>
      <c r="X215" s="93" t="s">
        <v>804</v>
      </c>
      <c r="Y215" s="96">
        <v>5</v>
      </c>
      <c r="Z215" s="94">
        <v>11.600928074245939</v>
      </c>
      <c r="AA215" s="96">
        <v>1</v>
      </c>
      <c r="AB215" s="94">
        <v>2.2831050228310499</v>
      </c>
      <c r="AC215" s="4"/>
      <c r="AD215" s="4"/>
      <c r="AE215" s="4"/>
      <c r="AF215" s="4"/>
      <c r="AG215" s="4"/>
      <c r="AH215" s="4"/>
    </row>
    <row r="216" spans="1:34" ht="15" x14ac:dyDescent="0.25">
      <c r="A216" s="13" t="s">
        <v>40</v>
      </c>
      <c r="B216" s="14" t="s">
        <v>98</v>
      </c>
      <c r="C216" s="14">
        <v>35172</v>
      </c>
      <c r="D216" s="14" t="s">
        <v>99</v>
      </c>
      <c r="E216" s="15">
        <v>3517</v>
      </c>
      <c r="F216" s="14" t="s">
        <v>100</v>
      </c>
      <c r="G216" s="15" t="s">
        <v>101</v>
      </c>
      <c r="H216" s="15">
        <v>33</v>
      </c>
      <c r="I216" s="16">
        <v>351840</v>
      </c>
      <c r="J216" s="17" t="s">
        <v>345</v>
      </c>
      <c r="K216" s="91">
        <v>1</v>
      </c>
      <c r="L216" s="97">
        <v>0.65061808718282377</v>
      </c>
      <c r="M216" s="91">
        <v>1</v>
      </c>
      <c r="N216" s="97">
        <v>0.646830530401035</v>
      </c>
      <c r="O216" s="91">
        <v>1</v>
      </c>
      <c r="P216" s="94">
        <v>0.69541029207232263</v>
      </c>
      <c r="Q216" s="96">
        <v>4</v>
      </c>
      <c r="R216" s="94">
        <v>2.7643400138217</v>
      </c>
      <c r="S216" s="93" t="s">
        <v>804</v>
      </c>
      <c r="T216" s="93" t="s">
        <v>804</v>
      </c>
      <c r="U216" s="96">
        <v>5</v>
      </c>
      <c r="V216" s="94">
        <v>3.4965034965034967</v>
      </c>
      <c r="W216" s="96">
        <v>6</v>
      </c>
      <c r="X216" s="94">
        <v>4.2796005706134093</v>
      </c>
      <c r="Y216" s="96">
        <v>4</v>
      </c>
      <c r="Z216" s="94">
        <v>2.6315789473684208</v>
      </c>
      <c r="AA216" s="96">
        <v>12</v>
      </c>
      <c r="AB216" s="94">
        <v>8.2644628099173563</v>
      </c>
      <c r="AC216" s="4"/>
      <c r="AD216" s="4"/>
      <c r="AE216" s="4"/>
      <c r="AF216" s="4"/>
      <c r="AG216" s="4"/>
      <c r="AH216" s="4"/>
    </row>
    <row r="217" spans="1:34" ht="15" x14ac:dyDescent="0.25">
      <c r="A217" s="13" t="s">
        <v>54</v>
      </c>
      <c r="B217" s="14" t="s">
        <v>55</v>
      </c>
      <c r="C217" s="14">
        <v>35161</v>
      </c>
      <c r="D217" s="14" t="s">
        <v>56</v>
      </c>
      <c r="E217" s="15">
        <v>3516</v>
      </c>
      <c r="F217" s="14" t="s">
        <v>57</v>
      </c>
      <c r="G217" s="15" t="s">
        <v>57</v>
      </c>
      <c r="H217" s="15">
        <v>31</v>
      </c>
      <c r="I217" s="16">
        <v>351850</v>
      </c>
      <c r="J217" s="17" t="s">
        <v>346</v>
      </c>
      <c r="K217" s="91">
        <v>1</v>
      </c>
      <c r="L217" s="97">
        <v>6.4935064935064943</v>
      </c>
      <c r="M217" s="91">
        <v>1</v>
      </c>
      <c r="N217" s="97">
        <v>6.5359477124183005</v>
      </c>
      <c r="O217" s="93" t="s">
        <v>804</v>
      </c>
      <c r="P217" s="93" t="s">
        <v>804</v>
      </c>
      <c r="Q217" s="93" t="s">
        <v>804</v>
      </c>
      <c r="R217" s="93" t="s">
        <v>804</v>
      </c>
      <c r="S217" s="93" t="s">
        <v>804</v>
      </c>
      <c r="T217" s="93" t="s">
        <v>804</v>
      </c>
      <c r="U217" s="93" t="s">
        <v>804</v>
      </c>
      <c r="V217" s="93" t="s">
        <v>804</v>
      </c>
      <c r="W217" s="93" t="s">
        <v>804</v>
      </c>
      <c r="X217" s="93" t="s">
        <v>804</v>
      </c>
      <c r="Y217" s="96">
        <v>2</v>
      </c>
      <c r="Z217" s="94">
        <v>12.269938650306749</v>
      </c>
      <c r="AA217" s="96">
        <v>7</v>
      </c>
      <c r="AB217" s="94">
        <v>55.118110236220474</v>
      </c>
      <c r="AC217" s="4"/>
      <c r="AD217" s="4"/>
      <c r="AE217" s="4"/>
      <c r="AF217" s="4"/>
      <c r="AG217" s="4"/>
      <c r="AH217" s="4"/>
    </row>
    <row r="218" spans="1:34" ht="15" x14ac:dyDescent="0.25">
      <c r="A218" s="13" t="s">
        <v>64</v>
      </c>
      <c r="B218" s="14" t="s">
        <v>65</v>
      </c>
      <c r="C218" s="14">
        <v>35131</v>
      </c>
      <c r="D218" s="14" t="s">
        <v>159</v>
      </c>
      <c r="E218" s="15">
        <v>3513</v>
      </c>
      <c r="F218" s="14" t="s">
        <v>70</v>
      </c>
      <c r="G218" s="15" t="s">
        <v>71</v>
      </c>
      <c r="H218" s="15">
        <v>24</v>
      </c>
      <c r="I218" s="16">
        <v>351860</v>
      </c>
      <c r="J218" s="17" t="s">
        <v>347</v>
      </c>
      <c r="K218" s="91">
        <v>5</v>
      </c>
      <c r="L218" s="97">
        <v>8.4459459459459456</v>
      </c>
      <c r="M218" s="91">
        <v>1</v>
      </c>
      <c r="N218" s="97">
        <v>1.7452006980802792</v>
      </c>
      <c r="O218" s="93" t="s">
        <v>804</v>
      </c>
      <c r="P218" s="93" t="s">
        <v>804</v>
      </c>
      <c r="Q218" s="93" t="s">
        <v>804</v>
      </c>
      <c r="R218" s="93" t="s">
        <v>804</v>
      </c>
      <c r="S218" s="96">
        <v>1</v>
      </c>
      <c r="T218" s="94">
        <v>1.7123287671232876</v>
      </c>
      <c r="U218" s="96">
        <v>4</v>
      </c>
      <c r="V218" s="94">
        <v>7.285974499089253</v>
      </c>
      <c r="W218" s="96">
        <v>2</v>
      </c>
      <c r="X218" s="94">
        <v>3.5211267605633805</v>
      </c>
      <c r="Y218" s="96">
        <v>12</v>
      </c>
      <c r="Z218" s="94">
        <v>22.857142857142858</v>
      </c>
      <c r="AA218" s="96">
        <v>9</v>
      </c>
      <c r="AB218" s="94">
        <v>18.789144050104383</v>
      </c>
      <c r="AC218" s="4"/>
      <c r="AD218" s="4"/>
      <c r="AE218" s="4"/>
      <c r="AF218" s="4"/>
      <c r="AG218" s="4"/>
      <c r="AH218" s="4"/>
    </row>
    <row r="219" spans="1:34" ht="15" x14ac:dyDescent="0.25">
      <c r="A219" s="13" t="s">
        <v>153</v>
      </c>
      <c r="B219" s="14" t="s">
        <v>154</v>
      </c>
      <c r="C219" s="14">
        <v>35041</v>
      </c>
      <c r="D219" s="14" t="s">
        <v>174</v>
      </c>
      <c r="E219" s="15">
        <v>3504</v>
      </c>
      <c r="F219" s="14" t="s">
        <v>174</v>
      </c>
      <c r="G219" s="15" t="s">
        <v>175</v>
      </c>
      <c r="H219" s="15">
        <v>25</v>
      </c>
      <c r="I219" s="16">
        <v>351870</v>
      </c>
      <c r="J219" s="17" t="s">
        <v>348</v>
      </c>
      <c r="K219" s="91">
        <v>3</v>
      </c>
      <c r="L219" s="97">
        <v>0.60691887517701804</v>
      </c>
      <c r="M219" s="91">
        <v>3</v>
      </c>
      <c r="N219" s="97">
        <v>0.62176165803108807</v>
      </c>
      <c r="O219" s="91">
        <v>7</v>
      </c>
      <c r="P219" s="94">
        <v>1.4944491887275833</v>
      </c>
      <c r="Q219" s="96">
        <v>4</v>
      </c>
      <c r="R219" s="94">
        <v>0.8806693086745927</v>
      </c>
      <c r="S219" s="96">
        <v>16</v>
      </c>
      <c r="T219" s="94">
        <v>3.3409897682188348</v>
      </c>
      <c r="U219" s="96">
        <v>27</v>
      </c>
      <c r="V219" s="94">
        <v>5.4304102976669348</v>
      </c>
      <c r="W219" s="96">
        <v>51</v>
      </c>
      <c r="X219" s="94">
        <v>10.95831542758917</v>
      </c>
      <c r="Y219" s="96">
        <v>49</v>
      </c>
      <c r="Z219" s="94">
        <v>10.421097405359422</v>
      </c>
      <c r="AA219" s="96">
        <v>86</v>
      </c>
      <c r="AB219" s="94">
        <v>18.059638807223855</v>
      </c>
      <c r="AC219" s="4"/>
      <c r="AD219" s="4"/>
      <c r="AE219" s="4"/>
      <c r="AF219" s="4"/>
      <c r="AG219" s="4"/>
      <c r="AH219" s="4"/>
    </row>
    <row r="220" spans="1:34" ht="15" x14ac:dyDescent="0.25">
      <c r="A220" s="13" t="s">
        <v>127</v>
      </c>
      <c r="B220" s="14" t="s">
        <v>128</v>
      </c>
      <c r="C220" s="14">
        <v>35011</v>
      </c>
      <c r="D220" s="14" t="s">
        <v>129</v>
      </c>
      <c r="E220" s="15">
        <v>3501</v>
      </c>
      <c r="F220" s="14" t="s">
        <v>130</v>
      </c>
      <c r="G220" s="15" t="s">
        <v>131</v>
      </c>
      <c r="H220" s="15">
        <v>8</v>
      </c>
      <c r="I220" s="16">
        <v>351880</v>
      </c>
      <c r="J220" s="17" t="s">
        <v>349</v>
      </c>
      <c r="K220" s="91">
        <v>39</v>
      </c>
      <c r="L220" s="97">
        <v>1.911015288122305</v>
      </c>
      <c r="M220" s="91">
        <v>48</v>
      </c>
      <c r="N220" s="97">
        <v>2.3211954156390542</v>
      </c>
      <c r="O220" s="91">
        <v>63</v>
      </c>
      <c r="P220" s="94">
        <v>3.0489280356192228</v>
      </c>
      <c r="Q220" s="96">
        <v>39</v>
      </c>
      <c r="R220" s="94">
        <v>1.9077434818764369</v>
      </c>
      <c r="S220" s="96">
        <v>63</v>
      </c>
      <c r="T220" s="94">
        <v>3.0294287362954417</v>
      </c>
      <c r="U220" s="96">
        <v>69</v>
      </c>
      <c r="V220" s="94">
        <v>3.2220406257296288</v>
      </c>
      <c r="W220" s="96">
        <v>67</v>
      </c>
      <c r="X220" s="94">
        <v>3.1573986804901035</v>
      </c>
      <c r="Y220" s="96">
        <v>99</v>
      </c>
      <c r="Z220" s="94">
        <v>4.6190453972845615</v>
      </c>
      <c r="AA220" s="96">
        <v>95</v>
      </c>
      <c r="AB220" s="94">
        <v>4.3256534013295687</v>
      </c>
      <c r="AC220" s="4"/>
      <c r="AD220" s="4"/>
      <c r="AE220" s="4"/>
      <c r="AF220" s="4"/>
      <c r="AG220" s="4"/>
      <c r="AH220" s="4"/>
    </row>
    <row r="221" spans="1:34" ht="15" x14ac:dyDescent="0.25">
      <c r="A221" s="13" t="s">
        <v>64</v>
      </c>
      <c r="B221" s="14" t="s">
        <v>65</v>
      </c>
      <c r="C221" s="14">
        <v>35132</v>
      </c>
      <c r="D221" s="14" t="s">
        <v>270</v>
      </c>
      <c r="E221" s="15">
        <v>3513</v>
      </c>
      <c r="F221" s="14" t="s">
        <v>70</v>
      </c>
      <c r="G221" s="15" t="s">
        <v>71</v>
      </c>
      <c r="H221" s="15">
        <v>24</v>
      </c>
      <c r="I221" s="16">
        <v>351885</v>
      </c>
      <c r="J221" s="17" t="s">
        <v>350</v>
      </c>
      <c r="K221" s="93" t="s">
        <v>804</v>
      </c>
      <c r="L221" s="93" t="s">
        <v>804</v>
      </c>
      <c r="M221" s="93" t="s">
        <v>804</v>
      </c>
      <c r="N221" s="93" t="s">
        <v>804</v>
      </c>
      <c r="O221" s="93" t="s">
        <v>804</v>
      </c>
      <c r="P221" s="93" t="s">
        <v>804</v>
      </c>
      <c r="Q221" s="93" t="s">
        <v>804</v>
      </c>
      <c r="R221" s="93" t="s">
        <v>804</v>
      </c>
      <c r="S221" s="93" t="s">
        <v>804</v>
      </c>
      <c r="T221" s="93" t="s">
        <v>804</v>
      </c>
      <c r="U221" s="93" t="s">
        <v>804</v>
      </c>
      <c r="V221" s="93" t="s">
        <v>804</v>
      </c>
      <c r="W221" s="93" t="s">
        <v>804</v>
      </c>
      <c r="X221" s="93" t="s">
        <v>804</v>
      </c>
      <c r="Y221" s="93" t="s">
        <v>804</v>
      </c>
      <c r="Z221" s="93" t="s">
        <v>804</v>
      </c>
      <c r="AA221" s="93" t="s">
        <v>804</v>
      </c>
      <c r="AB221" s="93" t="s">
        <v>804</v>
      </c>
      <c r="AC221" s="4"/>
      <c r="AD221" s="4"/>
      <c r="AE221" s="4"/>
      <c r="AF221" s="4"/>
      <c r="AG221" s="4"/>
      <c r="AH221" s="4"/>
    </row>
    <row r="222" spans="1:34" ht="15" x14ac:dyDescent="0.25">
      <c r="A222" s="13" t="s">
        <v>25</v>
      </c>
      <c r="B222" s="14" t="s">
        <v>26</v>
      </c>
      <c r="C222" s="14">
        <v>35021</v>
      </c>
      <c r="D222" s="14" t="s">
        <v>108</v>
      </c>
      <c r="E222" s="15">
        <v>3502</v>
      </c>
      <c r="F222" s="14" t="s">
        <v>74</v>
      </c>
      <c r="G222" s="15" t="s">
        <v>75</v>
      </c>
      <c r="H222" s="15">
        <v>11</v>
      </c>
      <c r="I222" s="16">
        <v>351890</v>
      </c>
      <c r="J222" s="17" t="s">
        <v>351</v>
      </c>
      <c r="K222" s="93" t="s">
        <v>804</v>
      </c>
      <c r="L222" s="93" t="s">
        <v>804</v>
      </c>
      <c r="M222" s="91">
        <v>1</v>
      </c>
      <c r="N222" s="97">
        <v>16.949152542372882</v>
      </c>
      <c r="O222" s="93" t="s">
        <v>804</v>
      </c>
      <c r="P222" s="93" t="s">
        <v>804</v>
      </c>
      <c r="Q222" s="96">
        <v>1</v>
      </c>
      <c r="R222" s="94">
        <v>16.393442622950822</v>
      </c>
      <c r="S222" s="96">
        <v>2</v>
      </c>
      <c r="T222" s="94">
        <v>27.027027027027028</v>
      </c>
      <c r="U222" s="96">
        <v>2</v>
      </c>
      <c r="V222" s="94">
        <v>29.411764705882351</v>
      </c>
      <c r="W222" s="96">
        <v>2</v>
      </c>
      <c r="X222" s="94">
        <v>31.25</v>
      </c>
      <c r="Y222" s="93" t="s">
        <v>804</v>
      </c>
      <c r="Z222" s="93" t="s">
        <v>804</v>
      </c>
      <c r="AA222" s="93" t="s">
        <v>804</v>
      </c>
      <c r="AB222" s="93" t="s">
        <v>804</v>
      </c>
      <c r="AC222" s="4"/>
      <c r="AD222" s="4"/>
      <c r="AE222" s="4"/>
      <c r="AF222" s="4"/>
      <c r="AG222" s="4"/>
      <c r="AH222" s="4"/>
    </row>
    <row r="223" spans="1:34" ht="15" x14ac:dyDescent="0.25">
      <c r="A223" s="13" t="s">
        <v>19</v>
      </c>
      <c r="B223" s="14" t="s">
        <v>20</v>
      </c>
      <c r="C223" s="14">
        <v>35095</v>
      </c>
      <c r="D223" s="14" t="s">
        <v>119</v>
      </c>
      <c r="E223" s="15">
        <v>3509</v>
      </c>
      <c r="F223" s="14" t="s">
        <v>22</v>
      </c>
      <c r="G223" s="15" t="s">
        <v>23</v>
      </c>
      <c r="H223" s="15">
        <v>19</v>
      </c>
      <c r="I223" s="16">
        <v>351900</v>
      </c>
      <c r="J223" s="17" t="s">
        <v>352</v>
      </c>
      <c r="K223" s="93" t="s">
        <v>804</v>
      </c>
      <c r="L223" s="93" t="s">
        <v>804</v>
      </c>
      <c r="M223" s="93" t="s">
        <v>804</v>
      </c>
      <c r="N223" s="93" t="s">
        <v>804</v>
      </c>
      <c r="O223" s="93" t="s">
        <v>804</v>
      </c>
      <c r="P223" s="93" t="s">
        <v>804</v>
      </c>
      <c r="Q223" s="93" t="s">
        <v>804</v>
      </c>
      <c r="R223" s="93" t="s">
        <v>804</v>
      </c>
      <c r="S223" s="93" t="s">
        <v>804</v>
      </c>
      <c r="T223" s="93" t="s">
        <v>804</v>
      </c>
      <c r="U223" s="93" t="s">
        <v>804</v>
      </c>
      <c r="V223" s="93" t="s">
        <v>804</v>
      </c>
      <c r="W223" s="93" t="s">
        <v>804</v>
      </c>
      <c r="X223" s="93" t="s">
        <v>804</v>
      </c>
      <c r="Y223" s="93" t="s">
        <v>804</v>
      </c>
      <c r="Z223" s="93" t="s">
        <v>804</v>
      </c>
      <c r="AA223" s="96">
        <v>2</v>
      </c>
      <c r="AB223" s="94">
        <v>17.857142857142858</v>
      </c>
      <c r="AC223" s="4"/>
      <c r="AD223" s="4"/>
      <c r="AE223" s="4"/>
      <c r="AF223" s="4"/>
      <c r="AG223" s="4"/>
      <c r="AH223" s="4"/>
    </row>
    <row r="224" spans="1:34" ht="15" x14ac:dyDescent="0.25">
      <c r="A224" s="13" t="s">
        <v>31</v>
      </c>
      <c r="B224" s="14" t="s">
        <v>32</v>
      </c>
      <c r="C224" s="14">
        <v>35072</v>
      </c>
      <c r="D224" s="14" t="s">
        <v>83</v>
      </c>
      <c r="E224" s="15">
        <v>3507</v>
      </c>
      <c r="F224" s="14" t="s">
        <v>39</v>
      </c>
      <c r="G224" s="15" t="s">
        <v>39</v>
      </c>
      <c r="H224" s="15">
        <v>17</v>
      </c>
      <c r="I224" s="16">
        <v>351905</v>
      </c>
      <c r="J224" s="17" t="s">
        <v>353</v>
      </c>
      <c r="K224" s="93" t="s">
        <v>804</v>
      </c>
      <c r="L224" s="93" t="s">
        <v>804</v>
      </c>
      <c r="M224" s="93" t="s">
        <v>804</v>
      </c>
      <c r="N224" s="93" t="s">
        <v>804</v>
      </c>
      <c r="O224" s="93" t="s">
        <v>804</v>
      </c>
      <c r="P224" s="93" t="s">
        <v>804</v>
      </c>
      <c r="Q224" s="93" t="s">
        <v>804</v>
      </c>
      <c r="R224" s="93" t="s">
        <v>804</v>
      </c>
      <c r="S224" s="93" t="s">
        <v>804</v>
      </c>
      <c r="T224" s="93" t="s">
        <v>804</v>
      </c>
      <c r="U224" s="93" t="s">
        <v>804</v>
      </c>
      <c r="V224" s="93" t="s">
        <v>804</v>
      </c>
      <c r="W224" s="93" t="s">
        <v>804</v>
      </c>
      <c r="X224" s="93" t="s">
        <v>804</v>
      </c>
      <c r="Y224" s="93" t="s">
        <v>804</v>
      </c>
      <c r="Z224" s="93" t="s">
        <v>804</v>
      </c>
      <c r="AA224" s="93" t="s">
        <v>804</v>
      </c>
      <c r="AB224" s="93" t="s">
        <v>804</v>
      </c>
      <c r="AC224" s="4"/>
      <c r="AD224" s="4"/>
      <c r="AE224" s="4"/>
      <c r="AF224" s="4"/>
      <c r="AG224" s="4"/>
      <c r="AH224" s="4"/>
    </row>
    <row r="225" spans="1:34" ht="15" x14ac:dyDescent="0.25">
      <c r="A225" s="13" t="s">
        <v>31</v>
      </c>
      <c r="B225" s="14" t="s">
        <v>32</v>
      </c>
      <c r="C225" s="14">
        <v>35072</v>
      </c>
      <c r="D225" s="14" t="s">
        <v>83</v>
      </c>
      <c r="E225" s="15">
        <v>3507</v>
      </c>
      <c r="F225" s="14" t="s">
        <v>39</v>
      </c>
      <c r="G225" s="15" t="s">
        <v>39</v>
      </c>
      <c r="H225" s="15">
        <v>17</v>
      </c>
      <c r="I225" s="16">
        <v>351907</v>
      </c>
      <c r="J225" s="17" t="s">
        <v>354</v>
      </c>
      <c r="K225" s="91">
        <v>4</v>
      </c>
      <c r="L225" s="97">
        <v>1.5503875968992249</v>
      </c>
      <c r="M225" s="91">
        <v>3</v>
      </c>
      <c r="N225" s="97">
        <v>1.1641443538998835</v>
      </c>
      <c r="O225" s="91">
        <v>2</v>
      </c>
      <c r="P225" s="94">
        <v>0.75329566854990582</v>
      </c>
      <c r="Q225" s="96">
        <v>5</v>
      </c>
      <c r="R225" s="94">
        <v>1.8436578171091444</v>
      </c>
      <c r="S225" s="96">
        <v>7</v>
      </c>
      <c r="T225" s="94">
        <v>2.450122506125306</v>
      </c>
      <c r="U225" s="96">
        <v>15</v>
      </c>
      <c r="V225" s="94">
        <v>5.0985723997280763</v>
      </c>
      <c r="W225" s="96">
        <v>15</v>
      </c>
      <c r="X225" s="94">
        <v>5.0573162508428862</v>
      </c>
      <c r="Y225" s="96">
        <v>39</v>
      </c>
      <c r="Z225" s="94">
        <v>12.948207171314742</v>
      </c>
      <c r="AA225" s="96">
        <v>50</v>
      </c>
      <c r="AB225" s="94">
        <v>15.837820715869498</v>
      </c>
      <c r="AC225" s="4"/>
      <c r="AD225" s="4"/>
      <c r="AE225" s="4"/>
      <c r="AF225" s="4"/>
      <c r="AG225" s="4"/>
      <c r="AH225" s="4"/>
    </row>
    <row r="226" spans="1:34" ht="15" x14ac:dyDescent="0.25">
      <c r="A226" s="13" t="s">
        <v>42</v>
      </c>
      <c r="B226" s="14" t="s">
        <v>43</v>
      </c>
      <c r="C226" s="14">
        <v>35062</v>
      </c>
      <c r="D226" s="14" t="s">
        <v>45</v>
      </c>
      <c r="E226" s="15">
        <v>3506</v>
      </c>
      <c r="F226" s="14" t="s">
        <v>45</v>
      </c>
      <c r="G226" s="15" t="s">
        <v>45</v>
      </c>
      <c r="H226" s="15">
        <v>15</v>
      </c>
      <c r="I226" s="16">
        <v>351910</v>
      </c>
      <c r="J226" s="17" t="s">
        <v>355</v>
      </c>
      <c r="K226" s="93" t="s">
        <v>804</v>
      </c>
      <c r="L226" s="93" t="s">
        <v>804</v>
      </c>
      <c r="M226" s="93" t="s">
        <v>804</v>
      </c>
      <c r="N226" s="93" t="s">
        <v>804</v>
      </c>
      <c r="O226" s="91">
        <v>2</v>
      </c>
      <c r="P226" s="94">
        <v>18.691588785046729</v>
      </c>
      <c r="Q226" s="93" t="s">
        <v>804</v>
      </c>
      <c r="R226" s="93" t="s">
        <v>804</v>
      </c>
      <c r="S226" s="93" t="s">
        <v>804</v>
      </c>
      <c r="T226" s="93" t="s">
        <v>804</v>
      </c>
      <c r="U226" s="96">
        <v>2</v>
      </c>
      <c r="V226" s="94">
        <v>18.691588785046729</v>
      </c>
      <c r="W226" s="93" t="s">
        <v>804</v>
      </c>
      <c r="X226" s="93" t="s">
        <v>804</v>
      </c>
      <c r="Y226" s="96">
        <v>6</v>
      </c>
      <c r="Z226" s="94">
        <v>38.70967741935484</v>
      </c>
      <c r="AA226" s="96">
        <v>2</v>
      </c>
      <c r="AB226" s="94">
        <v>13.793103448275861</v>
      </c>
      <c r="AC226" s="4"/>
      <c r="AD226" s="4"/>
      <c r="AE226" s="4"/>
      <c r="AF226" s="4"/>
      <c r="AG226" s="4"/>
      <c r="AH226" s="4"/>
    </row>
    <row r="227" spans="1:34" ht="15" x14ac:dyDescent="0.25">
      <c r="A227" s="13" t="s">
        <v>19</v>
      </c>
      <c r="B227" s="14" t="s">
        <v>20</v>
      </c>
      <c r="C227" s="14">
        <v>35095</v>
      </c>
      <c r="D227" s="14" t="s">
        <v>119</v>
      </c>
      <c r="E227" s="15">
        <v>3509</v>
      </c>
      <c r="F227" s="14" t="s">
        <v>22</v>
      </c>
      <c r="G227" s="15" t="s">
        <v>23</v>
      </c>
      <c r="H227" s="15">
        <v>19</v>
      </c>
      <c r="I227" s="16">
        <v>351920</v>
      </c>
      <c r="J227" s="17" t="s">
        <v>356</v>
      </c>
      <c r="K227" s="93" t="s">
        <v>804</v>
      </c>
      <c r="L227" s="93" t="s">
        <v>804</v>
      </c>
      <c r="M227" s="93" t="s">
        <v>804</v>
      </c>
      <c r="N227" s="93" t="s">
        <v>804</v>
      </c>
      <c r="O227" s="93" t="s">
        <v>804</v>
      </c>
      <c r="P227" s="93" t="s">
        <v>804</v>
      </c>
      <c r="Q227" s="96">
        <v>1</v>
      </c>
      <c r="R227" s="94">
        <v>12.195121951219512</v>
      </c>
      <c r="S227" s="93" t="s">
        <v>804</v>
      </c>
      <c r="T227" s="93" t="s">
        <v>804</v>
      </c>
      <c r="U227" s="93" t="s">
        <v>804</v>
      </c>
      <c r="V227" s="93" t="s">
        <v>804</v>
      </c>
      <c r="W227" s="96">
        <v>1</v>
      </c>
      <c r="X227" s="94">
        <v>12.345679012345679</v>
      </c>
      <c r="Y227" s="96">
        <v>1</v>
      </c>
      <c r="Z227" s="94">
        <v>15.384615384615385</v>
      </c>
      <c r="AA227" s="93" t="s">
        <v>804</v>
      </c>
      <c r="AB227" s="93" t="s">
        <v>804</v>
      </c>
      <c r="AC227" s="4"/>
      <c r="AD227" s="4"/>
      <c r="AE227" s="4"/>
      <c r="AF227" s="4"/>
      <c r="AG227" s="4"/>
      <c r="AH227" s="4"/>
    </row>
    <row r="228" spans="1:34" ht="15" x14ac:dyDescent="0.25">
      <c r="A228" s="13" t="s">
        <v>42</v>
      </c>
      <c r="B228" s="14" t="s">
        <v>43</v>
      </c>
      <c r="C228" s="14">
        <v>35061</v>
      </c>
      <c r="D228" s="14" t="s">
        <v>44</v>
      </c>
      <c r="E228" s="15">
        <v>3506</v>
      </c>
      <c r="F228" s="14" t="s">
        <v>45</v>
      </c>
      <c r="G228" s="15" t="s">
        <v>46</v>
      </c>
      <c r="H228" s="15">
        <v>16</v>
      </c>
      <c r="I228" s="16">
        <v>351925</v>
      </c>
      <c r="J228" s="17" t="s">
        <v>357</v>
      </c>
      <c r="K228" s="93" t="s">
        <v>804</v>
      </c>
      <c r="L228" s="93" t="s">
        <v>804</v>
      </c>
      <c r="M228" s="93" t="s">
        <v>804</v>
      </c>
      <c r="N228" s="93" t="s">
        <v>804</v>
      </c>
      <c r="O228" s="93" t="s">
        <v>804</v>
      </c>
      <c r="P228" s="93" t="s">
        <v>804</v>
      </c>
      <c r="Q228" s="93" t="s">
        <v>804</v>
      </c>
      <c r="R228" s="93" t="s">
        <v>804</v>
      </c>
      <c r="S228" s="93" t="s">
        <v>804</v>
      </c>
      <c r="T228" s="93" t="s">
        <v>804</v>
      </c>
      <c r="U228" s="93" t="s">
        <v>804</v>
      </c>
      <c r="V228" s="93" t="s">
        <v>804</v>
      </c>
      <c r="W228" s="93" t="s">
        <v>804</v>
      </c>
      <c r="X228" s="93" t="s">
        <v>804</v>
      </c>
      <c r="Y228" s="93" t="s">
        <v>804</v>
      </c>
      <c r="Z228" s="93" t="s">
        <v>804</v>
      </c>
      <c r="AA228" s="93" t="s">
        <v>804</v>
      </c>
      <c r="AB228" s="93" t="s">
        <v>804</v>
      </c>
      <c r="AC228" s="4"/>
      <c r="AD228" s="4"/>
      <c r="AE228" s="4"/>
      <c r="AF228" s="4"/>
      <c r="AG228" s="4"/>
      <c r="AH228" s="4"/>
    </row>
    <row r="229" spans="1:34" ht="15" x14ac:dyDescent="0.25">
      <c r="A229" s="13" t="s">
        <v>64</v>
      </c>
      <c r="B229" s="14" t="s">
        <v>65</v>
      </c>
      <c r="C229" s="14">
        <v>35034</v>
      </c>
      <c r="D229" s="14" t="s">
        <v>278</v>
      </c>
      <c r="E229" s="15">
        <v>3503</v>
      </c>
      <c r="F229" s="14" t="s">
        <v>86</v>
      </c>
      <c r="G229" s="15" t="s">
        <v>86</v>
      </c>
      <c r="H229" s="15">
        <v>12</v>
      </c>
      <c r="I229" s="16">
        <v>351930</v>
      </c>
      <c r="J229" s="17" t="s">
        <v>358</v>
      </c>
      <c r="K229" s="91">
        <v>1</v>
      </c>
      <c r="L229" s="97">
        <v>2.1459227467811157</v>
      </c>
      <c r="M229" s="91">
        <v>1</v>
      </c>
      <c r="N229" s="97">
        <v>2.2988505747126435</v>
      </c>
      <c r="O229" s="91">
        <v>3</v>
      </c>
      <c r="P229" s="94">
        <v>5.836575875486381</v>
      </c>
      <c r="Q229" s="93" t="s">
        <v>804</v>
      </c>
      <c r="R229" s="93" t="s">
        <v>804</v>
      </c>
      <c r="S229" s="93" t="s">
        <v>804</v>
      </c>
      <c r="T229" s="93" t="s">
        <v>804</v>
      </c>
      <c r="U229" s="96">
        <v>3</v>
      </c>
      <c r="V229" s="94">
        <v>5.7471264367816088</v>
      </c>
      <c r="W229" s="96">
        <v>3</v>
      </c>
      <c r="X229" s="94">
        <v>5.964214711729622</v>
      </c>
      <c r="Y229" s="96">
        <v>3</v>
      </c>
      <c r="Z229" s="94">
        <v>5.6603773584905657</v>
      </c>
      <c r="AA229" s="96">
        <v>1</v>
      </c>
      <c r="AB229" s="94">
        <v>2.0449897750511248</v>
      </c>
      <c r="AC229" s="4"/>
      <c r="AD229" s="4"/>
      <c r="AE229" s="4"/>
      <c r="AF229" s="4"/>
      <c r="AG229" s="4"/>
      <c r="AH229" s="4"/>
    </row>
    <row r="230" spans="1:34" ht="15" x14ac:dyDescent="0.25">
      <c r="A230" s="13" t="s">
        <v>25</v>
      </c>
      <c r="B230" s="14" t="s">
        <v>26</v>
      </c>
      <c r="C230" s="14">
        <v>35155</v>
      </c>
      <c r="D230" s="14" t="s">
        <v>28</v>
      </c>
      <c r="E230" s="15">
        <v>3515</v>
      </c>
      <c r="F230" s="14" t="s">
        <v>28</v>
      </c>
      <c r="G230" s="15" t="s">
        <v>29</v>
      </c>
      <c r="H230" s="15">
        <v>29</v>
      </c>
      <c r="I230" s="16">
        <v>351940</v>
      </c>
      <c r="J230" s="17" t="s">
        <v>359</v>
      </c>
      <c r="K230" s="91">
        <v>1</v>
      </c>
      <c r="L230" s="97">
        <v>6.8493150684931505</v>
      </c>
      <c r="M230" s="91">
        <v>1</v>
      </c>
      <c r="N230" s="97">
        <v>7.8125</v>
      </c>
      <c r="O230" s="91">
        <v>1</v>
      </c>
      <c r="P230" s="94">
        <v>7.9365079365079358</v>
      </c>
      <c r="Q230" s="96">
        <v>4</v>
      </c>
      <c r="R230" s="94">
        <v>29.197080291970803</v>
      </c>
      <c r="S230" s="96">
        <v>4</v>
      </c>
      <c r="T230" s="94">
        <v>31.746031746031743</v>
      </c>
      <c r="U230" s="96">
        <v>1</v>
      </c>
      <c r="V230" s="94">
        <v>9.3457943925233646</v>
      </c>
      <c r="W230" s="93" t="s">
        <v>804</v>
      </c>
      <c r="X230" s="93" t="s">
        <v>804</v>
      </c>
      <c r="Y230" s="96">
        <v>1</v>
      </c>
      <c r="Z230" s="94">
        <v>5.6179775280898872</v>
      </c>
      <c r="AA230" s="96">
        <v>3</v>
      </c>
      <c r="AB230" s="94">
        <v>22.727272727272727</v>
      </c>
      <c r="AC230" s="4"/>
      <c r="AD230" s="4"/>
      <c r="AE230" s="4"/>
      <c r="AF230" s="4"/>
      <c r="AG230" s="4"/>
      <c r="AH230" s="4"/>
    </row>
    <row r="231" spans="1:34" ht="15" x14ac:dyDescent="0.25">
      <c r="A231" s="13" t="s">
        <v>19</v>
      </c>
      <c r="B231" s="14" t="s">
        <v>20</v>
      </c>
      <c r="C231" s="14">
        <v>35092</v>
      </c>
      <c r="D231" s="14" t="s">
        <v>134</v>
      </c>
      <c r="E231" s="15">
        <v>3509</v>
      </c>
      <c r="F231" s="14" t="s">
        <v>22</v>
      </c>
      <c r="G231" s="15" t="s">
        <v>134</v>
      </c>
      <c r="H231" s="15">
        <v>13</v>
      </c>
      <c r="I231" s="16">
        <v>351950</v>
      </c>
      <c r="J231" s="17" t="s">
        <v>360</v>
      </c>
      <c r="K231" s="93" t="s">
        <v>804</v>
      </c>
      <c r="L231" s="93" t="s">
        <v>804</v>
      </c>
      <c r="M231" s="93" t="s">
        <v>804</v>
      </c>
      <c r="N231" s="93" t="s">
        <v>804</v>
      </c>
      <c r="O231" s="93" t="s">
        <v>804</v>
      </c>
      <c r="P231" s="93" t="s">
        <v>804</v>
      </c>
      <c r="Q231" s="93" t="s">
        <v>804</v>
      </c>
      <c r="R231" s="93" t="s">
        <v>804</v>
      </c>
      <c r="S231" s="93" t="s">
        <v>804</v>
      </c>
      <c r="T231" s="93" t="s">
        <v>804</v>
      </c>
      <c r="U231" s="96">
        <v>1</v>
      </c>
      <c r="V231" s="94">
        <v>10.526315789473683</v>
      </c>
      <c r="W231" s="93" t="s">
        <v>804</v>
      </c>
      <c r="X231" s="93" t="s">
        <v>804</v>
      </c>
      <c r="Y231" s="93" t="s">
        <v>804</v>
      </c>
      <c r="Z231" s="93" t="s">
        <v>804</v>
      </c>
      <c r="AA231" s="93" t="s">
        <v>804</v>
      </c>
      <c r="AB231" s="93" t="s">
        <v>804</v>
      </c>
      <c r="AC231" s="4"/>
      <c r="AD231" s="4"/>
      <c r="AE231" s="4"/>
      <c r="AF231" s="4"/>
      <c r="AG231" s="4"/>
      <c r="AH231" s="4"/>
    </row>
    <row r="232" spans="1:34" ht="15" x14ac:dyDescent="0.25">
      <c r="A232" s="13" t="s">
        <v>64</v>
      </c>
      <c r="B232" s="14" t="s">
        <v>65</v>
      </c>
      <c r="C232" s="14">
        <v>35032</v>
      </c>
      <c r="D232" s="14" t="s">
        <v>188</v>
      </c>
      <c r="E232" s="15">
        <v>3503</v>
      </c>
      <c r="F232" s="14" t="s">
        <v>86</v>
      </c>
      <c r="G232" s="15" t="s">
        <v>86</v>
      </c>
      <c r="H232" s="15">
        <v>12</v>
      </c>
      <c r="I232" s="16">
        <v>351960</v>
      </c>
      <c r="J232" s="17" t="s">
        <v>361</v>
      </c>
      <c r="K232" s="91">
        <v>2</v>
      </c>
      <c r="L232" s="97">
        <v>3.1055900621118009</v>
      </c>
      <c r="M232" s="91">
        <v>1</v>
      </c>
      <c r="N232" s="97">
        <v>1.5082956259426847</v>
      </c>
      <c r="O232" s="91">
        <v>2</v>
      </c>
      <c r="P232" s="94">
        <v>2.9985007496251872</v>
      </c>
      <c r="Q232" s="96">
        <v>1</v>
      </c>
      <c r="R232" s="94">
        <v>1.4104372355430184</v>
      </c>
      <c r="S232" s="96">
        <v>7</v>
      </c>
      <c r="T232" s="94">
        <v>11.075949367088608</v>
      </c>
      <c r="U232" s="96">
        <v>17</v>
      </c>
      <c r="V232" s="94">
        <v>23.64394993045897</v>
      </c>
      <c r="W232" s="96">
        <v>24</v>
      </c>
      <c r="X232" s="94">
        <v>34.285714285714285</v>
      </c>
      <c r="Y232" s="96">
        <v>22</v>
      </c>
      <c r="Z232" s="94">
        <v>29.850746268656717</v>
      </c>
      <c r="AA232" s="96">
        <v>17</v>
      </c>
      <c r="AB232" s="94">
        <v>22.106631989596877</v>
      </c>
      <c r="AC232" s="4"/>
      <c r="AD232" s="4"/>
      <c r="AE232" s="4"/>
      <c r="AF232" s="4"/>
      <c r="AG232" s="4"/>
      <c r="AH232" s="4"/>
    </row>
    <row r="233" spans="1:34" ht="15" x14ac:dyDescent="0.25">
      <c r="A233" s="13" t="s">
        <v>54</v>
      </c>
      <c r="B233" s="14" t="s">
        <v>55</v>
      </c>
      <c r="C233" s="14">
        <v>35163</v>
      </c>
      <c r="D233" s="14" t="s">
        <v>57</v>
      </c>
      <c r="E233" s="15">
        <v>3516</v>
      </c>
      <c r="F233" s="14" t="s">
        <v>57</v>
      </c>
      <c r="G233" s="15" t="s">
        <v>57</v>
      </c>
      <c r="H233" s="15">
        <v>31</v>
      </c>
      <c r="I233" s="16">
        <v>351970</v>
      </c>
      <c r="J233" s="17" t="s">
        <v>362</v>
      </c>
      <c r="K233" s="93" t="s">
        <v>804</v>
      </c>
      <c r="L233" s="93" t="s">
        <v>804</v>
      </c>
      <c r="M233" s="93" t="s">
        <v>804</v>
      </c>
      <c r="N233" s="93" t="s">
        <v>804</v>
      </c>
      <c r="O233" s="93" t="s">
        <v>804</v>
      </c>
      <c r="P233" s="93" t="s">
        <v>804</v>
      </c>
      <c r="Q233" s="93" t="s">
        <v>804</v>
      </c>
      <c r="R233" s="93" t="s">
        <v>804</v>
      </c>
      <c r="S233" s="96">
        <v>3</v>
      </c>
      <c r="T233" s="94">
        <v>2.7124773960216997</v>
      </c>
      <c r="U233" s="96">
        <v>2</v>
      </c>
      <c r="V233" s="94">
        <v>1.8570102135561746</v>
      </c>
      <c r="W233" s="96">
        <v>1</v>
      </c>
      <c r="X233" s="94">
        <v>0.88967971530249101</v>
      </c>
      <c r="Y233" s="96">
        <v>4</v>
      </c>
      <c r="Z233" s="94">
        <v>3.5650623885918002</v>
      </c>
      <c r="AA233" s="96">
        <v>2</v>
      </c>
      <c r="AB233" s="94">
        <v>1.7391304347826089</v>
      </c>
      <c r="AC233" s="4"/>
      <c r="AD233" s="4"/>
      <c r="AE233" s="4"/>
      <c r="AF233" s="4"/>
      <c r="AG233" s="4"/>
      <c r="AH233" s="4"/>
    </row>
    <row r="234" spans="1:34" ht="15" x14ac:dyDescent="0.25">
      <c r="A234" s="13" t="s">
        <v>25</v>
      </c>
      <c r="B234" s="14" t="s">
        <v>26</v>
      </c>
      <c r="C234" s="14">
        <v>35155</v>
      </c>
      <c r="D234" s="14" t="s">
        <v>28</v>
      </c>
      <c r="E234" s="15">
        <v>3515</v>
      </c>
      <c r="F234" s="14" t="s">
        <v>28</v>
      </c>
      <c r="G234" s="15" t="s">
        <v>29</v>
      </c>
      <c r="H234" s="15">
        <v>29</v>
      </c>
      <c r="I234" s="16">
        <v>351980</v>
      </c>
      <c r="J234" s="17" t="s">
        <v>363</v>
      </c>
      <c r="K234" s="93" t="s">
        <v>804</v>
      </c>
      <c r="L234" s="93" t="s">
        <v>804</v>
      </c>
      <c r="M234" s="93" t="s">
        <v>804</v>
      </c>
      <c r="N234" s="93" t="s">
        <v>804</v>
      </c>
      <c r="O234" s="93" t="s">
        <v>804</v>
      </c>
      <c r="P234" s="93" t="s">
        <v>804</v>
      </c>
      <c r="Q234" s="93" t="s">
        <v>804</v>
      </c>
      <c r="R234" s="93" t="s">
        <v>804</v>
      </c>
      <c r="S234" s="93" t="s">
        <v>804</v>
      </c>
      <c r="T234" s="93" t="s">
        <v>804</v>
      </c>
      <c r="U234" s="93" t="s">
        <v>804</v>
      </c>
      <c r="V234" s="93" t="s">
        <v>804</v>
      </c>
      <c r="W234" s="93" t="s">
        <v>804</v>
      </c>
      <c r="X234" s="93" t="s">
        <v>804</v>
      </c>
      <c r="Y234" s="96">
        <v>1</v>
      </c>
      <c r="Z234" s="94">
        <v>9.4339622641509422</v>
      </c>
      <c r="AA234" s="96">
        <v>2</v>
      </c>
      <c r="AB234" s="94">
        <v>18.867924528301884</v>
      </c>
      <c r="AC234" s="4"/>
      <c r="AD234" s="4"/>
      <c r="AE234" s="4"/>
      <c r="AF234" s="4"/>
      <c r="AG234" s="4"/>
      <c r="AH234" s="4"/>
    </row>
    <row r="235" spans="1:34" ht="15" x14ac:dyDescent="0.25">
      <c r="A235" s="13" t="s">
        <v>59</v>
      </c>
      <c r="B235" s="14" t="s">
        <v>60</v>
      </c>
      <c r="C235" s="14">
        <v>35113</v>
      </c>
      <c r="D235" s="14" t="s">
        <v>364</v>
      </c>
      <c r="E235" s="15">
        <v>3511</v>
      </c>
      <c r="F235" s="14" t="s">
        <v>62</v>
      </c>
      <c r="G235" s="15" t="s">
        <v>62</v>
      </c>
      <c r="H235" s="15">
        <v>21</v>
      </c>
      <c r="I235" s="16">
        <v>351990</v>
      </c>
      <c r="J235" s="17" t="s">
        <v>365</v>
      </c>
      <c r="K235" s="93" t="s">
        <v>804</v>
      </c>
      <c r="L235" s="93" t="s">
        <v>804</v>
      </c>
      <c r="M235" s="93" t="s">
        <v>804</v>
      </c>
      <c r="N235" s="93" t="s">
        <v>804</v>
      </c>
      <c r="O235" s="93" t="s">
        <v>804</v>
      </c>
      <c r="P235" s="93" t="s">
        <v>804</v>
      </c>
      <c r="Q235" s="93" t="s">
        <v>804</v>
      </c>
      <c r="R235" s="93" t="s">
        <v>804</v>
      </c>
      <c r="S235" s="93" t="s">
        <v>804</v>
      </c>
      <c r="T235" s="93" t="s">
        <v>804</v>
      </c>
      <c r="U235" s="93" t="s">
        <v>804</v>
      </c>
      <c r="V235" s="93" t="s">
        <v>804</v>
      </c>
      <c r="W235" s="93" t="s">
        <v>804</v>
      </c>
      <c r="X235" s="93" t="s">
        <v>804</v>
      </c>
      <c r="Y235" s="93" t="s">
        <v>804</v>
      </c>
      <c r="Z235" s="93" t="s">
        <v>804</v>
      </c>
      <c r="AA235" s="96">
        <v>3</v>
      </c>
      <c r="AB235" s="94">
        <v>26.785714285714285</v>
      </c>
      <c r="AC235" s="4"/>
      <c r="AD235" s="4"/>
      <c r="AE235" s="4"/>
      <c r="AF235" s="4"/>
      <c r="AG235" s="4"/>
      <c r="AH235" s="4"/>
    </row>
    <row r="236" spans="1:34" ht="15" x14ac:dyDescent="0.25">
      <c r="A236" s="13" t="s">
        <v>42</v>
      </c>
      <c r="B236" s="14" t="s">
        <v>43</v>
      </c>
      <c r="C236" s="14">
        <v>35064</v>
      </c>
      <c r="D236" s="14" t="s">
        <v>149</v>
      </c>
      <c r="E236" s="15">
        <v>3506</v>
      </c>
      <c r="F236" s="14" t="s">
        <v>45</v>
      </c>
      <c r="G236" s="15" t="s">
        <v>45</v>
      </c>
      <c r="H236" s="15">
        <v>15</v>
      </c>
      <c r="I236" s="16">
        <v>352000</v>
      </c>
      <c r="J236" s="17" t="s">
        <v>366</v>
      </c>
      <c r="K236" s="91">
        <v>1</v>
      </c>
      <c r="L236" s="97">
        <v>3.1746031746031744</v>
      </c>
      <c r="M236" s="93" t="s">
        <v>804</v>
      </c>
      <c r="N236" s="93" t="s">
        <v>804</v>
      </c>
      <c r="O236" s="93" t="s">
        <v>804</v>
      </c>
      <c r="P236" s="93" t="s">
        <v>804</v>
      </c>
      <c r="Q236" s="93" t="s">
        <v>804</v>
      </c>
      <c r="R236" s="93" t="s">
        <v>804</v>
      </c>
      <c r="S236" s="96">
        <v>3</v>
      </c>
      <c r="T236" s="94">
        <v>9.5238095238095255</v>
      </c>
      <c r="U236" s="96">
        <v>5</v>
      </c>
      <c r="V236" s="94">
        <v>16.286644951140065</v>
      </c>
      <c r="W236" s="96">
        <v>3</v>
      </c>
      <c r="X236" s="94">
        <v>10.101010101010102</v>
      </c>
      <c r="Y236" s="96">
        <v>7</v>
      </c>
      <c r="Z236" s="94">
        <v>24.054982817869416</v>
      </c>
      <c r="AA236" s="96">
        <v>5</v>
      </c>
      <c r="AB236" s="94">
        <v>17.421602787456447</v>
      </c>
      <c r="AC236" s="4"/>
      <c r="AD236" s="4"/>
      <c r="AE236" s="4"/>
      <c r="AF236" s="4"/>
      <c r="AG236" s="4"/>
      <c r="AH236" s="4"/>
    </row>
    <row r="237" spans="1:34" ht="15" x14ac:dyDescent="0.25">
      <c r="A237" s="13" t="s">
        <v>64</v>
      </c>
      <c r="B237" s="14" t="s">
        <v>65</v>
      </c>
      <c r="C237" s="14">
        <v>35083</v>
      </c>
      <c r="D237" s="14" t="s">
        <v>111</v>
      </c>
      <c r="E237" s="15">
        <v>3508</v>
      </c>
      <c r="F237" s="14" t="s">
        <v>112</v>
      </c>
      <c r="G237" s="15" t="s">
        <v>112</v>
      </c>
      <c r="H237" s="15">
        <v>18</v>
      </c>
      <c r="I237" s="16">
        <v>352010</v>
      </c>
      <c r="J237" s="17" t="s">
        <v>367</v>
      </c>
      <c r="K237" s="93" t="s">
        <v>804</v>
      </c>
      <c r="L237" s="93" t="s">
        <v>804</v>
      </c>
      <c r="M237" s="91">
        <v>2</v>
      </c>
      <c r="N237" s="97">
        <v>4.7732696897374707</v>
      </c>
      <c r="O237" s="93" t="s">
        <v>804</v>
      </c>
      <c r="P237" s="93" t="s">
        <v>804</v>
      </c>
      <c r="Q237" s="93" t="s">
        <v>804</v>
      </c>
      <c r="R237" s="93" t="s">
        <v>804</v>
      </c>
      <c r="S237" s="93" t="s">
        <v>804</v>
      </c>
      <c r="T237" s="93" t="s">
        <v>804</v>
      </c>
      <c r="U237" s="96">
        <v>1</v>
      </c>
      <c r="V237" s="94">
        <v>3.278688524590164</v>
      </c>
      <c r="W237" s="93" t="s">
        <v>804</v>
      </c>
      <c r="X237" s="93" t="s">
        <v>804</v>
      </c>
      <c r="Y237" s="93" t="s">
        <v>804</v>
      </c>
      <c r="Z237" s="93" t="s">
        <v>804</v>
      </c>
      <c r="AA237" s="93" t="s">
        <v>804</v>
      </c>
      <c r="AB237" s="93" t="s">
        <v>804</v>
      </c>
      <c r="AC237" s="4"/>
      <c r="AD237" s="4"/>
      <c r="AE237" s="4"/>
      <c r="AF237" s="4"/>
      <c r="AG237" s="4"/>
      <c r="AH237" s="4"/>
    </row>
    <row r="238" spans="1:34" ht="15" x14ac:dyDescent="0.25">
      <c r="A238" s="13" t="s">
        <v>40</v>
      </c>
      <c r="B238" s="14" t="s">
        <v>98</v>
      </c>
      <c r="C238" s="14">
        <v>35171</v>
      </c>
      <c r="D238" s="14" t="s">
        <v>203</v>
      </c>
      <c r="E238" s="15">
        <v>3517</v>
      </c>
      <c r="F238" s="14" t="s">
        <v>100</v>
      </c>
      <c r="G238" s="15" t="s">
        <v>204</v>
      </c>
      <c r="H238" s="15">
        <v>27</v>
      </c>
      <c r="I238" s="16">
        <v>352020</v>
      </c>
      <c r="J238" s="17" t="s">
        <v>368</v>
      </c>
      <c r="K238" s="93" t="s">
        <v>804</v>
      </c>
      <c r="L238" s="93" t="s">
        <v>804</v>
      </c>
      <c r="M238" s="93" t="s">
        <v>804</v>
      </c>
      <c r="N238" s="93" t="s">
        <v>804</v>
      </c>
      <c r="O238" s="93" t="s">
        <v>804</v>
      </c>
      <c r="P238" s="93" t="s">
        <v>804</v>
      </c>
      <c r="Q238" s="93" t="s">
        <v>804</v>
      </c>
      <c r="R238" s="93" t="s">
        <v>804</v>
      </c>
      <c r="S238" s="93" t="s">
        <v>804</v>
      </c>
      <c r="T238" s="93" t="s">
        <v>804</v>
      </c>
      <c r="U238" s="93" t="s">
        <v>804</v>
      </c>
      <c r="V238" s="93" t="s">
        <v>804</v>
      </c>
      <c r="W238" s="96">
        <v>1</v>
      </c>
      <c r="X238" s="94">
        <v>6.7114093959731544</v>
      </c>
      <c r="Y238" s="96">
        <v>4</v>
      </c>
      <c r="Z238" s="94">
        <v>29.197080291970803</v>
      </c>
      <c r="AA238" s="93" t="s">
        <v>804</v>
      </c>
      <c r="AB238" s="93" t="s">
        <v>804</v>
      </c>
      <c r="AC238" s="4"/>
      <c r="AD238" s="4"/>
      <c r="AE238" s="4"/>
      <c r="AF238" s="4"/>
      <c r="AG238" s="4"/>
      <c r="AH238" s="4"/>
    </row>
    <row r="239" spans="1:34" ht="15" x14ac:dyDescent="0.25">
      <c r="A239" s="13" t="s">
        <v>153</v>
      </c>
      <c r="B239" s="14" t="s">
        <v>154</v>
      </c>
      <c r="C239" s="14">
        <v>35121</v>
      </c>
      <c r="D239" s="14" t="s">
        <v>155</v>
      </c>
      <c r="E239" s="15">
        <v>3512</v>
      </c>
      <c r="F239" s="14" t="s">
        <v>156</v>
      </c>
      <c r="G239" s="15" t="s">
        <v>156</v>
      </c>
      <c r="H239" s="15">
        <v>23</v>
      </c>
      <c r="I239" s="16">
        <v>352030</v>
      </c>
      <c r="J239" s="17" t="s">
        <v>369</v>
      </c>
      <c r="K239" s="93" t="s">
        <v>804</v>
      </c>
      <c r="L239" s="93" t="s">
        <v>804</v>
      </c>
      <c r="M239" s="93" t="s">
        <v>804</v>
      </c>
      <c r="N239" s="93" t="s">
        <v>804</v>
      </c>
      <c r="O239" s="93" t="s">
        <v>804</v>
      </c>
      <c r="P239" s="93" t="s">
        <v>804</v>
      </c>
      <c r="Q239" s="93" t="s">
        <v>804</v>
      </c>
      <c r="R239" s="93" t="s">
        <v>804</v>
      </c>
      <c r="S239" s="93" t="s">
        <v>804</v>
      </c>
      <c r="T239" s="93" t="s">
        <v>804</v>
      </c>
      <c r="U239" s="93" t="s">
        <v>804</v>
      </c>
      <c r="V239" s="93" t="s">
        <v>804</v>
      </c>
      <c r="W239" s="93" t="s">
        <v>804</v>
      </c>
      <c r="X239" s="93" t="s">
        <v>804</v>
      </c>
      <c r="Y239" s="96">
        <v>3</v>
      </c>
      <c r="Z239" s="94">
        <v>9.6153846153846168</v>
      </c>
      <c r="AA239" s="96">
        <v>1</v>
      </c>
      <c r="AB239" s="94">
        <v>2.5773195876288661</v>
      </c>
      <c r="AC239" s="4"/>
      <c r="AD239" s="4"/>
      <c r="AE239" s="4"/>
      <c r="AF239" s="4"/>
      <c r="AG239" s="4"/>
      <c r="AH239" s="4"/>
    </row>
    <row r="240" spans="1:34" ht="15" x14ac:dyDescent="0.25">
      <c r="A240" s="13" t="s">
        <v>153</v>
      </c>
      <c r="B240" s="14" t="s">
        <v>154</v>
      </c>
      <c r="C240" s="14">
        <v>35121</v>
      </c>
      <c r="D240" s="14" t="s">
        <v>155</v>
      </c>
      <c r="E240" s="15">
        <v>3512</v>
      </c>
      <c r="F240" s="14" t="s">
        <v>156</v>
      </c>
      <c r="G240" s="15" t="s">
        <v>156</v>
      </c>
      <c r="H240" s="15">
        <v>23</v>
      </c>
      <c r="I240" s="16">
        <v>352042</v>
      </c>
      <c r="J240" s="17" t="s">
        <v>370</v>
      </c>
      <c r="K240" s="93" t="s">
        <v>804</v>
      </c>
      <c r="L240" s="93" t="s">
        <v>804</v>
      </c>
      <c r="M240" s="91">
        <v>1</v>
      </c>
      <c r="N240" s="97">
        <v>7.6923076923076925</v>
      </c>
      <c r="O240" s="93" t="s">
        <v>804</v>
      </c>
      <c r="P240" s="93" t="s">
        <v>804</v>
      </c>
      <c r="Q240" s="96">
        <v>1</v>
      </c>
      <c r="R240" s="94">
        <v>8.3333333333333339</v>
      </c>
      <c r="S240" s="93" t="s">
        <v>804</v>
      </c>
      <c r="T240" s="93" t="s">
        <v>804</v>
      </c>
      <c r="U240" s="93" t="s">
        <v>804</v>
      </c>
      <c r="V240" s="93" t="s">
        <v>804</v>
      </c>
      <c r="W240" s="96">
        <v>2</v>
      </c>
      <c r="X240" s="94">
        <v>16.393442622950822</v>
      </c>
      <c r="Y240" s="96">
        <v>4</v>
      </c>
      <c r="Z240" s="94">
        <v>28.571428571428569</v>
      </c>
      <c r="AA240" s="96">
        <v>3</v>
      </c>
      <c r="AB240" s="94">
        <v>18.9873417721519</v>
      </c>
      <c r="AC240" s="4"/>
      <c r="AD240" s="4"/>
      <c r="AE240" s="4"/>
      <c r="AF240" s="4"/>
      <c r="AG240" s="4"/>
      <c r="AH240" s="4"/>
    </row>
    <row r="241" spans="1:34" ht="15" x14ac:dyDescent="0.25">
      <c r="A241" s="13" t="s">
        <v>40</v>
      </c>
      <c r="B241" s="14" t="s">
        <v>98</v>
      </c>
      <c r="C241" s="14">
        <v>35173</v>
      </c>
      <c r="D241" s="14" t="s">
        <v>238</v>
      </c>
      <c r="E241" s="15">
        <v>3517</v>
      </c>
      <c r="F241" s="14" t="s">
        <v>100</v>
      </c>
      <c r="G241" s="15" t="s">
        <v>239</v>
      </c>
      <c r="H241" s="15">
        <v>28</v>
      </c>
      <c r="I241" s="16">
        <v>352040</v>
      </c>
      <c r="J241" s="17" t="s">
        <v>371</v>
      </c>
      <c r="K241" s="91">
        <v>3</v>
      </c>
      <c r="L241" s="97">
        <v>6.4102564102564097</v>
      </c>
      <c r="M241" s="91">
        <v>6</v>
      </c>
      <c r="N241" s="97">
        <v>11.834319526627219</v>
      </c>
      <c r="O241" s="91">
        <v>1</v>
      </c>
      <c r="P241" s="94">
        <v>2.2573363431151239</v>
      </c>
      <c r="Q241" s="96">
        <v>1</v>
      </c>
      <c r="R241" s="94">
        <v>2.0491803278688527</v>
      </c>
      <c r="S241" s="96">
        <v>1</v>
      </c>
      <c r="T241" s="94">
        <v>2.0703933747412009</v>
      </c>
      <c r="U241" s="96">
        <v>2</v>
      </c>
      <c r="V241" s="94">
        <v>4.3478260869565215</v>
      </c>
      <c r="W241" s="96">
        <v>3</v>
      </c>
      <c r="X241" s="94">
        <v>6.5217391304347823</v>
      </c>
      <c r="Y241" s="96">
        <v>2</v>
      </c>
      <c r="Z241" s="94">
        <v>4.434589800443459</v>
      </c>
      <c r="AA241" s="96">
        <v>1</v>
      </c>
      <c r="AB241" s="94">
        <v>2.1321961620469083</v>
      </c>
      <c r="AC241" s="4"/>
      <c r="AD241" s="4"/>
      <c r="AE241" s="4"/>
      <c r="AF241" s="4"/>
      <c r="AG241" s="4"/>
      <c r="AH241" s="4"/>
    </row>
    <row r="242" spans="1:34" ht="15" x14ac:dyDescent="0.25">
      <c r="A242" s="13" t="s">
        <v>25</v>
      </c>
      <c r="B242" s="14" t="s">
        <v>26</v>
      </c>
      <c r="C242" s="14">
        <v>35022</v>
      </c>
      <c r="D242" s="14" t="s">
        <v>92</v>
      </c>
      <c r="E242" s="15">
        <v>3502</v>
      </c>
      <c r="F242" s="14" t="s">
        <v>74</v>
      </c>
      <c r="G242" s="15" t="s">
        <v>75</v>
      </c>
      <c r="H242" s="15">
        <v>11</v>
      </c>
      <c r="I242" s="16">
        <v>352044</v>
      </c>
      <c r="J242" s="17" t="s">
        <v>372</v>
      </c>
      <c r="K242" s="93" t="s">
        <v>804</v>
      </c>
      <c r="L242" s="93" t="s">
        <v>804</v>
      </c>
      <c r="M242" s="93" t="s">
        <v>804</v>
      </c>
      <c r="N242" s="93" t="s">
        <v>804</v>
      </c>
      <c r="O242" s="93" t="s">
        <v>804</v>
      </c>
      <c r="P242" s="93" t="s">
        <v>804</v>
      </c>
      <c r="Q242" s="96">
        <v>1</v>
      </c>
      <c r="R242" s="94">
        <v>3.5842293906810037</v>
      </c>
      <c r="S242" s="96">
        <v>1</v>
      </c>
      <c r="T242" s="94">
        <v>3.5335689045936394</v>
      </c>
      <c r="U242" s="96">
        <v>1</v>
      </c>
      <c r="V242" s="94">
        <v>3.4013605442176869</v>
      </c>
      <c r="W242" s="96">
        <v>3</v>
      </c>
      <c r="X242" s="94">
        <v>10.791366906474821</v>
      </c>
      <c r="Y242" s="93" t="s">
        <v>804</v>
      </c>
      <c r="Z242" s="93" t="s">
        <v>804</v>
      </c>
      <c r="AA242" s="96">
        <v>3</v>
      </c>
      <c r="AB242" s="94">
        <v>10.90909090909091</v>
      </c>
      <c r="AC242" s="4"/>
      <c r="AD242" s="4"/>
      <c r="AE242" s="4"/>
      <c r="AF242" s="4"/>
      <c r="AG242" s="4"/>
      <c r="AH242" s="4"/>
    </row>
    <row r="243" spans="1:34" ht="15" x14ac:dyDescent="0.25">
      <c r="A243" s="13" t="s">
        <v>31</v>
      </c>
      <c r="B243" s="14" t="s">
        <v>32</v>
      </c>
      <c r="C243" s="14">
        <v>35072</v>
      </c>
      <c r="D243" s="14" t="s">
        <v>83</v>
      </c>
      <c r="E243" s="15">
        <v>3507</v>
      </c>
      <c r="F243" s="14" t="s">
        <v>39</v>
      </c>
      <c r="G243" s="15" t="s">
        <v>39</v>
      </c>
      <c r="H243" s="15">
        <v>17</v>
      </c>
      <c r="I243" s="16">
        <v>352050</v>
      </c>
      <c r="J243" s="17" t="s">
        <v>373</v>
      </c>
      <c r="K243" s="91">
        <v>2</v>
      </c>
      <c r="L243" s="97">
        <v>0.77399380804953566</v>
      </c>
      <c r="M243" s="91">
        <v>5</v>
      </c>
      <c r="N243" s="97">
        <v>1.893939393939394</v>
      </c>
      <c r="O243" s="91">
        <v>4</v>
      </c>
      <c r="P243" s="94">
        <v>1.4577259475218658</v>
      </c>
      <c r="Q243" s="96">
        <v>13</v>
      </c>
      <c r="R243" s="94">
        <v>4.6914471309996388</v>
      </c>
      <c r="S243" s="96">
        <v>19</v>
      </c>
      <c r="T243" s="94">
        <v>6.8124775905342414</v>
      </c>
      <c r="U243" s="96">
        <v>35</v>
      </c>
      <c r="V243" s="94">
        <v>11.729222520107237</v>
      </c>
      <c r="W243" s="96">
        <v>42</v>
      </c>
      <c r="X243" s="94">
        <v>14.193984454207502</v>
      </c>
      <c r="Y243" s="96">
        <v>42</v>
      </c>
      <c r="Z243" s="94">
        <v>13.548387096774194</v>
      </c>
      <c r="AA243" s="96">
        <v>39</v>
      </c>
      <c r="AB243" s="94">
        <v>12.674683132921675</v>
      </c>
      <c r="AC243" s="4"/>
      <c r="AD243" s="4"/>
      <c r="AE243" s="4"/>
      <c r="AF243" s="4"/>
      <c r="AG243" s="4"/>
      <c r="AH243" s="4"/>
    </row>
    <row r="244" spans="1:34" ht="15" x14ac:dyDescent="0.25">
      <c r="A244" s="13" t="s">
        <v>59</v>
      </c>
      <c r="B244" s="14" t="s">
        <v>60</v>
      </c>
      <c r="C244" s="14">
        <v>35112</v>
      </c>
      <c r="D244" s="14" t="s">
        <v>61</v>
      </c>
      <c r="E244" s="15">
        <v>3511</v>
      </c>
      <c r="F244" s="14" t="s">
        <v>62</v>
      </c>
      <c r="G244" s="15" t="s">
        <v>62</v>
      </c>
      <c r="H244" s="15">
        <v>21</v>
      </c>
      <c r="I244" s="16">
        <v>352060</v>
      </c>
      <c r="J244" s="17" t="s">
        <v>374</v>
      </c>
      <c r="K244" s="93" t="s">
        <v>804</v>
      </c>
      <c r="L244" s="93" t="s">
        <v>804</v>
      </c>
      <c r="M244" s="93" t="s">
        <v>804</v>
      </c>
      <c r="N244" s="93" t="s">
        <v>804</v>
      </c>
      <c r="O244" s="93" t="s">
        <v>804</v>
      </c>
      <c r="P244" s="93" t="s">
        <v>804</v>
      </c>
      <c r="Q244" s="93" t="s">
        <v>804</v>
      </c>
      <c r="R244" s="93" t="s">
        <v>804</v>
      </c>
      <c r="S244" s="93" t="s">
        <v>804</v>
      </c>
      <c r="T244" s="93" t="s">
        <v>804</v>
      </c>
      <c r="U244" s="93" t="s">
        <v>804</v>
      </c>
      <c r="V244" s="93" t="s">
        <v>804</v>
      </c>
      <c r="W244" s="93" t="s">
        <v>804</v>
      </c>
      <c r="X244" s="93" t="s">
        <v>804</v>
      </c>
      <c r="Y244" s="93" t="s">
        <v>804</v>
      </c>
      <c r="Z244" s="93" t="s">
        <v>804</v>
      </c>
      <c r="AA244" s="96">
        <v>1</v>
      </c>
      <c r="AB244" s="94">
        <v>16.393442622950822</v>
      </c>
      <c r="AC244" s="4"/>
      <c r="AD244" s="4"/>
      <c r="AE244" s="4"/>
      <c r="AF244" s="4"/>
      <c r="AG244" s="4"/>
      <c r="AH244" s="4"/>
    </row>
    <row r="245" spans="1:34" ht="15" x14ac:dyDescent="0.25">
      <c r="A245" s="13" t="s">
        <v>25</v>
      </c>
      <c r="B245" s="14" t="s">
        <v>26</v>
      </c>
      <c r="C245" s="14">
        <v>35154</v>
      </c>
      <c r="D245" s="14" t="s">
        <v>308</v>
      </c>
      <c r="E245" s="15">
        <v>3515</v>
      </c>
      <c r="F245" s="14" t="s">
        <v>28</v>
      </c>
      <c r="G245" s="15" t="s">
        <v>103</v>
      </c>
      <c r="H245" s="15">
        <v>30</v>
      </c>
      <c r="I245" s="16">
        <v>352070</v>
      </c>
      <c r="J245" s="17" t="s">
        <v>375</v>
      </c>
      <c r="K245" s="93" t="s">
        <v>804</v>
      </c>
      <c r="L245" s="93" t="s">
        <v>804</v>
      </c>
      <c r="M245" s="93" t="s">
        <v>804</v>
      </c>
      <c r="N245" s="93" t="s">
        <v>804</v>
      </c>
      <c r="O245" s="93" t="s">
        <v>804</v>
      </c>
      <c r="P245" s="93" t="s">
        <v>804</v>
      </c>
      <c r="Q245" s="93" t="s">
        <v>804</v>
      </c>
      <c r="R245" s="93" t="s">
        <v>804</v>
      </c>
      <c r="S245" s="93" t="s">
        <v>804</v>
      </c>
      <c r="T245" s="93" t="s">
        <v>804</v>
      </c>
      <c r="U245" s="93" t="s">
        <v>804</v>
      </c>
      <c r="V245" s="93" t="s">
        <v>804</v>
      </c>
      <c r="W245" s="93" t="s">
        <v>804</v>
      </c>
      <c r="X245" s="93" t="s">
        <v>804</v>
      </c>
      <c r="Y245" s="93" t="s">
        <v>804</v>
      </c>
      <c r="Z245" s="93" t="s">
        <v>804</v>
      </c>
      <c r="AA245" s="96">
        <v>1</v>
      </c>
      <c r="AB245" s="94">
        <v>21.276595744680851</v>
      </c>
      <c r="AC245" s="4"/>
      <c r="AD245" s="4"/>
      <c r="AE245" s="4"/>
      <c r="AF245" s="4"/>
      <c r="AG245" s="4"/>
      <c r="AH245" s="4"/>
    </row>
    <row r="246" spans="1:34" ht="15" x14ac:dyDescent="0.25">
      <c r="A246" s="13" t="s">
        <v>19</v>
      </c>
      <c r="B246" s="14" t="s">
        <v>20</v>
      </c>
      <c r="C246" s="14">
        <v>35091</v>
      </c>
      <c r="D246" s="14" t="s">
        <v>21</v>
      </c>
      <c r="E246" s="15">
        <v>3509</v>
      </c>
      <c r="F246" s="14" t="s">
        <v>22</v>
      </c>
      <c r="G246" s="15" t="s">
        <v>23</v>
      </c>
      <c r="H246" s="15">
        <v>19</v>
      </c>
      <c r="I246" s="16">
        <v>352080</v>
      </c>
      <c r="J246" s="17" t="s">
        <v>376</v>
      </c>
      <c r="K246" s="93" t="s">
        <v>804</v>
      </c>
      <c r="L246" s="93" t="s">
        <v>804</v>
      </c>
      <c r="M246" s="93" t="s">
        <v>804</v>
      </c>
      <c r="N246" s="93" t="s">
        <v>804</v>
      </c>
      <c r="O246" s="93" t="s">
        <v>804</v>
      </c>
      <c r="P246" s="93" t="s">
        <v>804</v>
      </c>
      <c r="Q246" s="96">
        <v>1</v>
      </c>
      <c r="R246" s="94">
        <v>22.222222222222221</v>
      </c>
      <c r="S246" s="93" t="s">
        <v>804</v>
      </c>
      <c r="T246" s="93" t="s">
        <v>804</v>
      </c>
      <c r="U246" s="96">
        <v>1</v>
      </c>
      <c r="V246" s="94">
        <v>29.411764705882351</v>
      </c>
      <c r="W246" s="93" t="s">
        <v>804</v>
      </c>
      <c r="X246" s="93" t="s">
        <v>804</v>
      </c>
      <c r="Y246" s="93" t="s">
        <v>804</v>
      </c>
      <c r="Z246" s="93" t="s">
        <v>804</v>
      </c>
      <c r="AA246" s="93" t="s">
        <v>804</v>
      </c>
      <c r="AB246" s="93" t="s">
        <v>804</v>
      </c>
      <c r="AC246" s="4"/>
      <c r="AD246" s="4"/>
      <c r="AE246" s="4"/>
      <c r="AF246" s="4"/>
      <c r="AG246" s="4"/>
      <c r="AH246" s="4"/>
    </row>
    <row r="247" spans="1:34" ht="15" x14ac:dyDescent="0.25">
      <c r="A247" s="13" t="s">
        <v>19</v>
      </c>
      <c r="B247" s="14" t="s">
        <v>20</v>
      </c>
      <c r="C247" s="14">
        <v>35094</v>
      </c>
      <c r="D247" s="14" t="s">
        <v>172</v>
      </c>
      <c r="E247" s="15">
        <v>3509</v>
      </c>
      <c r="F247" s="14" t="s">
        <v>22</v>
      </c>
      <c r="G247" s="15" t="s">
        <v>134</v>
      </c>
      <c r="H247" s="15">
        <v>13</v>
      </c>
      <c r="I247" s="16">
        <v>352090</v>
      </c>
      <c r="J247" s="17" t="s">
        <v>377</v>
      </c>
      <c r="K247" s="93" t="s">
        <v>804</v>
      </c>
      <c r="L247" s="93" t="s">
        <v>804</v>
      </c>
      <c r="M247" s="91">
        <v>1</v>
      </c>
      <c r="N247" s="97">
        <v>5.1546391752577323</v>
      </c>
      <c r="O247" s="91">
        <v>1</v>
      </c>
      <c r="P247" s="94">
        <v>5.1546391752577323</v>
      </c>
      <c r="Q247" s="96">
        <v>1</v>
      </c>
      <c r="R247" s="94">
        <v>5.3475935828877006</v>
      </c>
      <c r="S247" s="93" t="s">
        <v>804</v>
      </c>
      <c r="T247" s="93" t="s">
        <v>804</v>
      </c>
      <c r="U247" s="96">
        <v>2</v>
      </c>
      <c r="V247" s="94">
        <v>10.152284263959389</v>
      </c>
      <c r="W247" s="93" t="s">
        <v>804</v>
      </c>
      <c r="X247" s="93" t="s">
        <v>804</v>
      </c>
      <c r="Y247" s="93" t="s">
        <v>804</v>
      </c>
      <c r="Z247" s="93" t="s">
        <v>804</v>
      </c>
      <c r="AA247" s="93" t="s">
        <v>804</v>
      </c>
      <c r="AB247" s="93" t="s">
        <v>804</v>
      </c>
      <c r="AC247" s="4"/>
      <c r="AD247" s="4"/>
      <c r="AE247" s="4"/>
      <c r="AF247" s="4"/>
      <c r="AG247" s="4"/>
      <c r="AH247" s="4"/>
    </row>
    <row r="248" spans="1:34" ht="15" x14ac:dyDescent="0.25">
      <c r="A248" s="13" t="s">
        <v>54</v>
      </c>
      <c r="B248" s="14" t="s">
        <v>55</v>
      </c>
      <c r="C248" s="14">
        <v>35163</v>
      </c>
      <c r="D248" s="14" t="s">
        <v>57</v>
      </c>
      <c r="E248" s="15">
        <v>3516</v>
      </c>
      <c r="F248" s="14" t="s">
        <v>57</v>
      </c>
      <c r="G248" s="15" t="s">
        <v>57</v>
      </c>
      <c r="H248" s="15">
        <v>31</v>
      </c>
      <c r="I248" s="16">
        <v>352100</v>
      </c>
      <c r="J248" s="17" t="s">
        <v>378</v>
      </c>
      <c r="K248" s="93" t="s">
        <v>804</v>
      </c>
      <c r="L248" s="93" t="s">
        <v>804</v>
      </c>
      <c r="M248" s="91">
        <v>3</v>
      </c>
      <c r="N248" s="97">
        <v>8.9820359281437128</v>
      </c>
      <c r="O248" s="93" t="s">
        <v>804</v>
      </c>
      <c r="P248" s="93" t="s">
        <v>804</v>
      </c>
      <c r="Q248" s="93" t="s">
        <v>804</v>
      </c>
      <c r="R248" s="93" t="s">
        <v>804</v>
      </c>
      <c r="S248" s="96">
        <v>1</v>
      </c>
      <c r="T248" s="94">
        <v>2.8901734104046239</v>
      </c>
      <c r="U248" s="93" t="s">
        <v>804</v>
      </c>
      <c r="V248" s="93" t="s">
        <v>804</v>
      </c>
      <c r="W248" s="96">
        <v>1</v>
      </c>
      <c r="X248" s="94">
        <v>2.8409090909090908</v>
      </c>
      <c r="Y248" s="96">
        <v>2</v>
      </c>
      <c r="Z248" s="94">
        <v>5.6022408963585431</v>
      </c>
      <c r="AA248" s="96">
        <v>3</v>
      </c>
      <c r="AB248" s="94">
        <v>6.9444444444444438</v>
      </c>
      <c r="AC248" s="4"/>
      <c r="AD248" s="4"/>
      <c r="AE248" s="4"/>
      <c r="AF248" s="4"/>
      <c r="AG248" s="4"/>
      <c r="AH248" s="4"/>
    </row>
    <row r="249" spans="1:34" ht="15" x14ac:dyDescent="0.25">
      <c r="A249" s="13" t="s">
        <v>49</v>
      </c>
      <c r="B249" s="14" t="s">
        <v>50</v>
      </c>
      <c r="C249" s="14">
        <v>35104</v>
      </c>
      <c r="D249" s="14" t="s">
        <v>90</v>
      </c>
      <c r="E249" s="15">
        <v>3510</v>
      </c>
      <c r="F249" s="14" t="s">
        <v>51</v>
      </c>
      <c r="G249" s="15" t="s">
        <v>51</v>
      </c>
      <c r="H249" s="15">
        <v>20</v>
      </c>
      <c r="I249" s="16">
        <v>352110</v>
      </c>
      <c r="J249" s="17" t="s">
        <v>379</v>
      </c>
      <c r="K249" s="93" t="s">
        <v>804</v>
      </c>
      <c r="L249" s="93" t="s">
        <v>804</v>
      </c>
      <c r="M249" s="93" t="s">
        <v>804</v>
      </c>
      <c r="N249" s="93" t="s">
        <v>804</v>
      </c>
      <c r="O249" s="93" t="s">
        <v>804</v>
      </c>
      <c r="P249" s="93" t="s">
        <v>804</v>
      </c>
      <c r="Q249" s="93" t="s">
        <v>804</v>
      </c>
      <c r="R249" s="93" t="s">
        <v>804</v>
      </c>
      <c r="S249" s="93" t="s">
        <v>804</v>
      </c>
      <c r="T249" s="93" t="s">
        <v>804</v>
      </c>
      <c r="U249" s="93" t="s">
        <v>804</v>
      </c>
      <c r="V249" s="93" t="s">
        <v>804</v>
      </c>
      <c r="W249" s="93" t="s">
        <v>804</v>
      </c>
      <c r="X249" s="93" t="s">
        <v>804</v>
      </c>
      <c r="Y249" s="93" t="s">
        <v>804</v>
      </c>
      <c r="Z249" s="93" t="s">
        <v>804</v>
      </c>
      <c r="AA249" s="93" t="s">
        <v>804</v>
      </c>
      <c r="AB249" s="93" t="s">
        <v>804</v>
      </c>
      <c r="AC249" s="4"/>
      <c r="AD249" s="4"/>
      <c r="AE249" s="4"/>
      <c r="AF249" s="4"/>
      <c r="AG249" s="4"/>
      <c r="AH249" s="4"/>
    </row>
    <row r="250" spans="1:34" ht="15" x14ac:dyDescent="0.25">
      <c r="A250" s="13" t="s">
        <v>25</v>
      </c>
      <c r="B250" s="14" t="s">
        <v>26</v>
      </c>
      <c r="C250" s="14">
        <v>35155</v>
      </c>
      <c r="D250" s="14" t="s">
        <v>28</v>
      </c>
      <c r="E250" s="15">
        <v>3515</v>
      </c>
      <c r="F250" s="14" t="s">
        <v>28</v>
      </c>
      <c r="G250" s="15" t="s">
        <v>29</v>
      </c>
      <c r="H250" s="15">
        <v>29</v>
      </c>
      <c r="I250" s="16">
        <v>352115</v>
      </c>
      <c r="J250" s="17" t="s">
        <v>380</v>
      </c>
      <c r="K250" s="93" t="s">
        <v>804</v>
      </c>
      <c r="L250" s="93" t="s">
        <v>804</v>
      </c>
      <c r="M250" s="93" t="s">
        <v>804</v>
      </c>
      <c r="N250" s="93" t="s">
        <v>804</v>
      </c>
      <c r="O250" s="93" t="s">
        <v>804</v>
      </c>
      <c r="P250" s="93" t="s">
        <v>804</v>
      </c>
      <c r="Q250" s="93" t="s">
        <v>804</v>
      </c>
      <c r="R250" s="93" t="s">
        <v>804</v>
      </c>
      <c r="S250" s="93" t="s">
        <v>804</v>
      </c>
      <c r="T250" s="93" t="s">
        <v>804</v>
      </c>
      <c r="U250" s="96">
        <v>1</v>
      </c>
      <c r="V250" s="94">
        <v>13.888888888888888</v>
      </c>
      <c r="W250" s="93" t="s">
        <v>804</v>
      </c>
      <c r="X250" s="93" t="s">
        <v>804</v>
      </c>
      <c r="Y250" s="93" t="s">
        <v>804</v>
      </c>
      <c r="Z250" s="93" t="s">
        <v>804</v>
      </c>
      <c r="AA250" s="93" t="s">
        <v>804</v>
      </c>
      <c r="AB250" s="93" t="s">
        <v>804</v>
      </c>
      <c r="AC250" s="4"/>
      <c r="AD250" s="4"/>
      <c r="AE250" s="4"/>
      <c r="AF250" s="4"/>
      <c r="AG250" s="4"/>
      <c r="AH250" s="4"/>
    </row>
    <row r="251" spans="1:34" ht="15" x14ac:dyDescent="0.25">
      <c r="A251" s="13" t="s">
        <v>153</v>
      </c>
      <c r="B251" s="14" t="s">
        <v>154</v>
      </c>
      <c r="C251" s="14">
        <v>35121</v>
      </c>
      <c r="D251" s="14" t="s">
        <v>155</v>
      </c>
      <c r="E251" s="15">
        <v>3512</v>
      </c>
      <c r="F251" s="14" t="s">
        <v>156</v>
      </c>
      <c r="G251" s="15" t="s">
        <v>156</v>
      </c>
      <c r="H251" s="15">
        <v>23</v>
      </c>
      <c r="I251" s="16">
        <v>352120</v>
      </c>
      <c r="J251" s="17" t="s">
        <v>381</v>
      </c>
      <c r="K251" s="93" t="s">
        <v>804</v>
      </c>
      <c r="L251" s="93" t="s">
        <v>804</v>
      </c>
      <c r="M251" s="93" t="s">
        <v>804</v>
      </c>
      <c r="N251" s="93" t="s">
        <v>804</v>
      </c>
      <c r="O251" s="93" t="s">
        <v>804</v>
      </c>
      <c r="P251" s="93" t="s">
        <v>804</v>
      </c>
      <c r="Q251" s="93" t="s">
        <v>804</v>
      </c>
      <c r="R251" s="93" t="s">
        <v>804</v>
      </c>
      <c r="S251" s="93" t="s">
        <v>804</v>
      </c>
      <c r="T251" s="93" t="s">
        <v>804</v>
      </c>
      <c r="U251" s="93" t="s">
        <v>804</v>
      </c>
      <c r="V251" s="93" t="s">
        <v>804</v>
      </c>
      <c r="W251" s="93" t="s">
        <v>804</v>
      </c>
      <c r="X251" s="93" t="s">
        <v>804</v>
      </c>
      <c r="Y251" s="93" t="s">
        <v>804</v>
      </c>
      <c r="Z251" s="93" t="s">
        <v>804</v>
      </c>
      <c r="AA251" s="93" t="s">
        <v>804</v>
      </c>
      <c r="AB251" s="93" t="s">
        <v>804</v>
      </c>
      <c r="AC251" s="4"/>
      <c r="AD251" s="4"/>
      <c r="AE251" s="4"/>
      <c r="AF251" s="4"/>
      <c r="AG251" s="4"/>
      <c r="AH251" s="4"/>
    </row>
    <row r="252" spans="1:34" ht="15" x14ac:dyDescent="0.25">
      <c r="A252" s="13" t="s">
        <v>64</v>
      </c>
      <c r="B252" s="14" t="s">
        <v>65</v>
      </c>
      <c r="C252" s="14">
        <v>35082</v>
      </c>
      <c r="D252" s="14" t="s">
        <v>382</v>
      </c>
      <c r="E252" s="15">
        <v>3508</v>
      </c>
      <c r="F252" s="14" t="s">
        <v>112</v>
      </c>
      <c r="G252" s="15" t="s">
        <v>112</v>
      </c>
      <c r="H252" s="15">
        <v>18</v>
      </c>
      <c r="I252" s="16">
        <v>352130</v>
      </c>
      <c r="J252" s="17" t="s">
        <v>383</v>
      </c>
      <c r="K252" s="93" t="s">
        <v>804</v>
      </c>
      <c r="L252" s="93" t="s">
        <v>804</v>
      </c>
      <c r="M252" s="93" t="s">
        <v>804</v>
      </c>
      <c r="N252" s="93" t="s">
        <v>804</v>
      </c>
      <c r="O252" s="93" t="s">
        <v>804</v>
      </c>
      <c r="P252" s="93" t="s">
        <v>804</v>
      </c>
      <c r="Q252" s="93" t="s">
        <v>804</v>
      </c>
      <c r="R252" s="93" t="s">
        <v>804</v>
      </c>
      <c r="S252" s="93" t="s">
        <v>804</v>
      </c>
      <c r="T252" s="93" t="s">
        <v>804</v>
      </c>
      <c r="U252" s="93" t="s">
        <v>804</v>
      </c>
      <c r="V252" s="93" t="s">
        <v>804</v>
      </c>
      <c r="W252" s="96">
        <v>1</v>
      </c>
      <c r="X252" s="94">
        <v>5.4644808743169397</v>
      </c>
      <c r="Y252" s="96">
        <v>3</v>
      </c>
      <c r="Z252" s="94">
        <v>16.129032258064516</v>
      </c>
      <c r="AA252" s="93" t="s">
        <v>804</v>
      </c>
      <c r="AB252" s="93" t="s">
        <v>804</v>
      </c>
      <c r="AC252" s="4"/>
      <c r="AD252" s="4"/>
      <c r="AE252" s="4"/>
      <c r="AF252" s="4"/>
      <c r="AG252" s="4"/>
      <c r="AH252" s="4"/>
    </row>
    <row r="253" spans="1:34" ht="15" x14ac:dyDescent="0.25">
      <c r="A253" s="13" t="s">
        <v>49</v>
      </c>
      <c r="B253" s="14" t="s">
        <v>50</v>
      </c>
      <c r="C253" s="14">
        <v>35102</v>
      </c>
      <c r="D253" s="14" t="s">
        <v>259</v>
      </c>
      <c r="E253" s="15">
        <v>3510</v>
      </c>
      <c r="F253" s="14" t="s">
        <v>51</v>
      </c>
      <c r="G253" s="15" t="s">
        <v>51</v>
      </c>
      <c r="H253" s="15">
        <v>20</v>
      </c>
      <c r="I253" s="16">
        <v>352140</v>
      </c>
      <c r="J253" s="17" t="s">
        <v>384</v>
      </c>
      <c r="K253" s="93" t="s">
        <v>804</v>
      </c>
      <c r="L253" s="93" t="s">
        <v>804</v>
      </c>
      <c r="M253" s="93" t="s">
        <v>804</v>
      </c>
      <c r="N253" s="93" t="s">
        <v>804</v>
      </c>
      <c r="O253" s="93" t="s">
        <v>804</v>
      </c>
      <c r="P253" s="93" t="s">
        <v>804</v>
      </c>
      <c r="Q253" s="93" t="s">
        <v>804</v>
      </c>
      <c r="R253" s="93" t="s">
        <v>804</v>
      </c>
      <c r="S253" s="96">
        <v>1</v>
      </c>
      <c r="T253" s="94">
        <v>3.6363636363636362</v>
      </c>
      <c r="U253" s="96">
        <v>2</v>
      </c>
      <c r="V253" s="94">
        <v>8.8105726872246706</v>
      </c>
      <c r="W253" s="96">
        <v>1</v>
      </c>
      <c r="X253" s="94">
        <v>4.329004329004329</v>
      </c>
      <c r="Y253" s="96">
        <v>3</v>
      </c>
      <c r="Z253" s="94">
        <v>10.48951048951049</v>
      </c>
      <c r="AA253" s="96">
        <v>1</v>
      </c>
      <c r="AB253" s="94">
        <v>3.7878787878787881</v>
      </c>
      <c r="AC253" s="4"/>
      <c r="AD253" s="4"/>
      <c r="AE253" s="4"/>
      <c r="AF253" s="4"/>
      <c r="AG253" s="4"/>
      <c r="AH253" s="4"/>
    </row>
    <row r="254" spans="1:34" ht="15" x14ac:dyDescent="0.25">
      <c r="A254" s="13" t="s">
        <v>25</v>
      </c>
      <c r="B254" s="14" t="s">
        <v>26</v>
      </c>
      <c r="C254" s="14">
        <v>35151</v>
      </c>
      <c r="D254" s="14" t="s">
        <v>124</v>
      </c>
      <c r="E254" s="15">
        <v>3515</v>
      </c>
      <c r="F254" s="14" t="s">
        <v>28</v>
      </c>
      <c r="G254" s="15" t="s">
        <v>29</v>
      </c>
      <c r="H254" s="15">
        <v>29</v>
      </c>
      <c r="I254" s="16">
        <v>352150</v>
      </c>
      <c r="J254" s="17" t="s">
        <v>385</v>
      </c>
      <c r="K254" s="93" t="s">
        <v>804</v>
      </c>
      <c r="L254" s="93" t="s">
        <v>804</v>
      </c>
      <c r="M254" s="93" t="s">
        <v>804</v>
      </c>
      <c r="N254" s="93" t="s">
        <v>804</v>
      </c>
      <c r="O254" s="91">
        <v>2</v>
      </c>
      <c r="P254" s="94">
        <v>22.471910112359549</v>
      </c>
      <c r="Q254" s="93" t="s">
        <v>804</v>
      </c>
      <c r="R254" s="93" t="s">
        <v>804</v>
      </c>
      <c r="S254" s="93" t="s">
        <v>804</v>
      </c>
      <c r="T254" s="93" t="s">
        <v>804</v>
      </c>
      <c r="U254" s="93" t="s">
        <v>804</v>
      </c>
      <c r="V254" s="93" t="s">
        <v>804</v>
      </c>
      <c r="W254" s="93" t="s">
        <v>804</v>
      </c>
      <c r="X254" s="93" t="s">
        <v>804</v>
      </c>
      <c r="Y254" s="93" t="s">
        <v>804</v>
      </c>
      <c r="Z254" s="93" t="s">
        <v>804</v>
      </c>
      <c r="AA254" s="93" t="s">
        <v>804</v>
      </c>
      <c r="AB254" s="93" t="s">
        <v>804</v>
      </c>
      <c r="AC254" s="4"/>
      <c r="AD254" s="4"/>
      <c r="AE254" s="4"/>
      <c r="AF254" s="4"/>
      <c r="AG254" s="4"/>
      <c r="AH254" s="4"/>
    </row>
    <row r="255" spans="1:34" ht="15" x14ac:dyDescent="0.25">
      <c r="A255" s="13" t="s">
        <v>59</v>
      </c>
      <c r="B255" s="14" t="s">
        <v>60</v>
      </c>
      <c r="C255" s="14">
        <v>35111</v>
      </c>
      <c r="D255" s="14" t="s">
        <v>291</v>
      </c>
      <c r="E255" s="15">
        <v>3511</v>
      </c>
      <c r="F255" s="14" t="s">
        <v>62</v>
      </c>
      <c r="G255" s="15" t="s">
        <v>217</v>
      </c>
      <c r="H255" s="15">
        <v>22</v>
      </c>
      <c r="I255" s="16">
        <v>352160</v>
      </c>
      <c r="J255" s="17" t="s">
        <v>386</v>
      </c>
      <c r="K255" s="93" t="s">
        <v>804</v>
      </c>
      <c r="L255" s="93" t="s">
        <v>804</v>
      </c>
      <c r="M255" s="93" t="s">
        <v>804</v>
      </c>
      <c r="N255" s="93" t="s">
        <v>804</v>
      </c>
      <c r="O255" s="93" t="s">
        <v>804</v>
      </c>
      <c r="P255" s="93" t="s">
        <v>804</v>
      </c>
      <c r="Q255" s="93" t="s">
        <v>804</v>
      </c>
      <c r="R255" s="93" t="s">
        <v>804</v>
      </c>
      <c r="S255" s="93" t="s">
        <v>804</v>
      </c>
      <c r="T255" s="93" t="s">
        <v>804</v>
      </c>
      <c r="U255" s="93" t="s">
        <v>804</v>
      </c>
      <c r="V255" s="93" t="s">
        <v>804</v>
      </c>
      <c r="W255" s="93" t="s">
        <v>804</v>
      </c>
      <c r="X255" s="93" t="s">
        <v>804</v>
      </c>
      <c r="Y255" s="93" t="s">
        <v>804</v>
      </c>
      <c r="Z255" s="93" t="s">
        <v>804</v>
      </c>
      <c r="AA255" s="96">
        <v>1</v>
      </c>
      <c r="AB255" s="94">
        <v>14.285714285714285</v>
      </c>
      <c r="AC255" s="4"/>
      <c r="AD255" s="4"/>
      <c r="AE255" s="4"/>
      <c r="AF255" s="4"/>
      <c r="AG255" s="4"/>
      <c r="AH255" s="4"/>
    </row>
    <row r="256" spans="1:34" ht="15" x14ac:dyDescent="0.25">
      <c r="A256" s="13" t="s">
        <v>54</v>
      </c>
      <c r="B256" s="14" t="s">
        <v>55</v>
      </c>
      <c r="C256" s="14">
        <v>35162</v>
      </c>
      <c r="D256" s="14" t="s">
        <v>105</v>
      </c>
      <c r="E256" s="15">
        <v>3516</v>
      </c>
      <c r="F256" s="14" t="s">
        <v>57</v>
      </c>
      <c r="G256" s="15" t="s">
        <v>105</v>
      </c>
      <c r="H256" s="15">
        <v>32</v>
      </c>
      <c r="I256" s="16">
        <v>352170</v>
      </c>
      <c r="J256" s="17" t="s">
        <v>387</v>
      </c>
      <c r="K256" s="93" t="s">
        <v>804</v>
      </c>
      <c r="L256" s="93" t="s">
        <v>804</v>
      </c>
      <c r="M256" s="93" t="s">
        <v>804</v>
      </c>
      <c r="N256" s="93" t="s">
        <v>804</v>
      </c>
      <c r="O256" s="93" t="s">
        <v>804</v>
      </c>
      <c r="P256" s="93" t="s">
        <v>804</v>
      </c>
      <c r="Q256" s="93" t="s">
        <v>804</v>
      </c>
      <c r="R256" s="93" t="s">
        <v>804</v>
      </c>
      <c r="S256" s="93" t="s">
        <v>804</v>
      </c>
      <c r="T256" s="93" t="s">
        <v>804</v>
      </c>
      <c r="U256" s="93" t="s">
        <v>804</v>
      </c>
      <c r="V256" s="93" t="s">
        <v>804</v>
      </c>
      <c r="W256" s="96">
        <v>2</v>
      </c>
      <c r="X256" s="94">
        <v>8.3682008368200833</v>
      </c>
      <c r="Y256" s="96">
        <v>5</v>
      </c>
      <c r="Z256" s="94">
        <v>20</v>
      </c>
      <c r="AA256" s="96">
        <v>1</v>
      </c>
      <c r="AB256" s="94">
        <v>3.7313432835820897</v>
      </c>
      <c r="AC256" s="4"/>
      <c r="AD256" s="4"/>
      <c r="AE256" s="4"/>
      <c r="AF256" s="4"/>
      <c r="AG256" s="4"/>
      <c r="AH256" s="4"/>
    </row>
    <row r="257" spans="1:34" ht="15" x14ac:dyDescent="0.25">
      <c r="A257" s="13" t="s">
        <v>42</v>
      </c>
      <c r="B257" s="14" t="s">
        <v>43</v>
      </c>
      <c r="C257" s="14">
        <v>35061</v>
      </c>
      <c r="D257" s="14" t="s">
        <v>44</v>
      </c>
      <c r="E257" s="15">
        <v>3506</v>
      </c>
      <c r="F257" s="14" t="s">
        <v>45</v>
      </c>
      <c r="G257" s="15" t="s">
        <v>46</v>
      </c>
      <c r="H257" s="15">
        <v>16</v>
      </c>
      <c r="I257" s="16">
        <v>352180</v>
      </c>
      <c r="J257" s="17" t="s">
        <v>388</v>
      </c>
      <c r="K257" s="93" t="s">
        <v>804</v>
      </c>
      <c r="L257" s="93" t="s">
        <v>804</v>
      </c>
      <c r="M257" s="93" t="s">
        <v>804</v>
      </c>
      <c r="N257" s="93" t="s">
        <v>804</v>
      </c>
      <c r="O257" s="93" t="s">
        <v>804</v>
      </c>
      <c r="P257" s="93" t="s">
        <v>804</v>
      </c>
      <c r="Q257" s="93" t="s">
        <v>804</v>
      </c>
      <c r="R257" s="93" t="s">
        <v>804</v>
      </c>
      <c r="S257" s="93" t="s">
        <v>804</v>
      </c>
      <c r="T257" s="93" t="s">
        <v>804</v>
      </c>
      <c r="U257" s="93" t="s">
        <v>804</v>
      </c>
      <c r="V257" s="93" t="s">
        <v>804</v>
      </c>
      <c r="W257" s="96">
        <v>1</v>
      </c>
      <c r="X257" s="94">
        <v>2.9498525073746311</v>
      </c>
      <c r="Y257" s="93" t="s">
        <v>804</v>
      </c>
      <c r="Z257" s="93" t="s">
        <v>804</v>
      </c>
      <c r="AA257" s="96">
        <v>4</v>
      </c>
      <c r="AB257" s="94">
        <v>13.071895424836601</v>
      </c>
      <c r="AC257" s="4"/>
      <c r="AD257" s="4"/>
      <c r="AE257" s="4"/>
      <c r="AF257" s="4"/>
      <c r="AG257" s="4"/>
      <c r="AH257" s="4"/>
    </row>
    <row r="258" spans="1:34" ht="15" x14ac:dyDescent="0.25">
      <c r="A258" s="13" t="s">
        <v>25</v>
      </c>
      <c r="B258" s="14" t="s">
        <v>26</v>
      </c>
      <c r="C258" s="14">
        <v>35151</v>
      </c>
      <c r="D258" s="14" t="s">
        <v>124</v>
      </c>
      <c r="E258" s="15">
        <v>3515</v>
      </c>
      <c r="F258" s="14" t="s">
        <v>28</v>
      </c>
      <c r="G258" s="15" t="s">
        <v>29</v>
      </c>
      <c r="H258" s="15">
        <v>29</v>
      </c>
      <c r="I258" s="16">
        <v>352190</v>
      </c>
      <c r="J258" s="17" t="s">
        <v>389</v>
      </c>
      <c r="K258" s="93" t="s">
        <v>804</v>
      </c>
      <c r="L258" s="93" t="s">
        <v>804</v>
      </c>
      <c r="M258" s="93" t="s">
        <v>804</v>
      </c>
      <c r="N258" s="93" t="s">
        <v>804</v>
      </c>
      <c r="O258" s="93" t="s">
        <v>804</v>
      </c>
      <c r="P258" s="93" t="s">
        <v>804</v>
      </c>
      <c r="Q258" s="93" t="s">
        <v>804</v>
      </c>
      <c r="R258" s="93" t="s">
        <v>804</v>
      </c>
      <c r="S258" s="93" t="s">
        <v>804</v>
      </c>
      <c r="T258" s="93" t="s">
        <v>804</v>
      </c>
      <c r="U258" s="93" t="s">
        <v>804</v>
      </c>
      <c r="V258" s="93" t="s">
        <v>804</v>
      </c>
      <c r="W258" s="93" t="s">
        <v>804</v>
      </c>
      <c r="X258" s="93" t="s">
        <v>804</v>
      </c>
      <c r="Y258" s="93" t="s">
        <v>804</v>
      </c>
      <c r="Z258" s="93" t="s">
        <v>804</v>
      </c>
      <c r="AA258" s="93" t="s">
        <v>804</v>
      </c>
      <c r="AB258" s="93" t="s">
        <v>804</v>
      </c>
      <c r="AC258" s="4"/>
      <c r="AD258" s="4"/>
      <c r="AE258" s="4"/>
      <c r="AF258" s="4"/>
      <c r="AG258" s="4"/>
      <c r="AH258" s="4"/>
    </row>
    <row r="259" spans="1:34" ht="15" x14ac:dyDescent="0.25">
      <c r="A259" s="13" t="s">
        <v>42</v>
      </c>
      <c r="B259" s="14" t="s">
        <v>43</v>
      </c>
      <c r="C259" s="14">
        <v>35064</v>
      </c>
      <c r="D259" s="14" t="s">
        <v>149</v>
      </c>
      <c r="E259" s="15">
        <v>3506</v>
      </c>
      <c r="F259" s="14" t="s">
        <v>45</v>
      </c>
      <c r="G259" s="15" t="s">
        <v>45</v>
      </c>
      <c r="H259" s="15">
        <v>15</v>
      </c>
      <c r="I259" s="16">
        <v>352200</v>
      </c>
      <c r="J259" s="17" t="s">
        <v>390</v>
      </c>
      <c r="K259" s="93" t="s">
        <v>804</v>
      </c>
      <c r="L259" s="93" t="s">
        <v>804</v>
      </c>
      <c r="M259" s="93" t="s">
        <v>804</v>
      </c>
      <c r="N259" s="93" t="s">
        <v>804</v>
      </c>
      <c r="O259" s="93" t="s">
        <v>804</v>
      </c>
      <c r="P259" s="93" t="s">
        <v>804</v>
      </c>
      <c r="Q259" s="93" t="s">
        <v>804</v>
      </c>
      <c r="R259" s="93" t="s">
        <v>804</v>
      </c>
      <c r="S259" s="93" t="s">
        <v>804</v>
      </c>
      <c r="T259" s="93" t="s">
        <v>804</v>
      </c>
      <c r="U259" s="93" t="s">
        <v>804</v>
      </c>
      <c r="V259" s="93" t="s">
        <v>804</v>
      </c>
      <c r="W259" s="93" t="s">
        <v>804</v>
      </c>
      <c r="X259" s="93" t="s">
        <v>804</v>
      </c>
      <c r="Y259" s="93" t="s">
        <v>804</v>
      </c>
      <c r="Z259" s="93" t="s">
        <v>804</v>
      </c>
      <c r="AA259" s="93" t="s">
        <v>804</v>
      </c>
      <c r="AB259" s="93" t="s">
        <v>804</v>
      </c>
      <c r="AC259" s="4"/>
      <c r="AD259" s="4"/>
      <c r="AE259" s="4"/>
      <c r="AF259" s="4"/>
      <c r="AG259" s="4"/>
      <c r="AH259" s="4"/>
    </row>
    <row r="260" spans="1:34" ht="15" x14ac:dyDescent="0.25">
      <c r="A260" s="13" t="s">
        <v>153</v>
      </c>
      <c r="B260" s="14" t="s">
        <v>154</v>
      </c>
      <c r="C260" s="14">
        <v>35041</v>
      </c>
      <c r="D260" s="14" t="s">
        <v>174</v>
      </c>
      <c r="E260" s="15">
        <v>3504</v>
      </c>
      <c r="F260" s="14" t="s">
        <v>174</v>
      </c>
      <c r="G260" s="15" t="s">
        <v>175</v>
      </c>
      <c r="H260" s="15">
        <v>25</v>
      </c>
      <c r="I260" s="16">
        <v>352210</v>
      </c>
      <c r="J260" s="17" t="s">
        <v>391</v>
      </c>
      <c r="K260" s="93" t="s">
        <v>804</v>
      </c>
      <c r="L260" s="93" t="s">
        <v>804</v>
      </c>
      <c r="M260" s="91">
        <v>7</v>
      </c>
      <c r="N260" s="97">
        <v>5.1169590643274852</v>
      </c>
      <c r="O260" s="91">
        <v>8</v>
      </c>
      <c r="P260" s="94">
        <v>6.2745098039215685</v>
      </c>
      <c r="Q260" s="96">
        <v>10</v>
      </c>
      <c r="R260" s="94">
        <v>7.2568940493468794</v>
      </c>
      <c r="S260" s="96">
        <v>9</v>
      </c>
      <c r="T260" s="94">
        <v>6.7164179104477615</v>
      </c>
      <c r="U260" s="96">
        <v>15</v>
      </c>
      <c r="V260" s="94">
        <v>10.183299389002038</v>
      </c>
      <c r="W260" s="96">
        <v>13</v>
      </c>
      <c r="X260" s="94">
        <v>9.078212290502794</v>
      </c>
      <c r="Y260" s="96">
        <v>12</v>
      </c>
      <c r="Z260" s="94">
        <v>8.4210526315789469</v>
      </c>
      <c r="AA260" s="96">
        <v>17</v>
      </c>
      <c r="AB260" s="94">
        <v>12.186379928315413</v>
      </c>
      <c r="AC260" s="4"/>
      <c r="AD260" s="4"/>
      <c r="AE260" s="4"/>
      <c r="AF260" s="4"/>
      <c r="AG260" s="4"/>
      <c r="AH260" s="4"/>
    </row>
    <row r="261" spans="1:34" ht="15" x14ac:dyDescent="0.25">
      <c r="A261" s="13" t="s">
        <v>54</v>
      </c>
      <c r="B261" s="14" t="s">
        <v>55</v>
      </c>
      <c r="C261" s="14">
        <v>35162</v>
      </c>
      <c r="D261" s="14" t="s">
        <v>105</v>
      </c>
      <c r="E261" s="15">
        <v>3516</v>
      </c>
      <c r="F261" s="14" t="s">
        <v>57</v>
      </c>
      <c r="G261" s="15" t="s">
        <v>105</v>
      </c>
      <c r="H261" s="15">
        <v>32</v>
      </c>
      <c r="I261" s="16">
        <v>352215</v>
      </c>
      <c r="J261" s="17" t="s">
        <v>392</v>
      </c>
      <c r="K261" s="93" t="s">
        <v>804</v>
      </c>
      <c r="L261" s="93" t="s">
        <v>804</v>
      </c>
      <c r="M261" s="93" t="s">
        <v>804</v>
      </c>
      <c r="N261" s="93" t="s">
        <v>804</v>
      </c>
      <c r="O261" s="93" t="s">
        <v>804</v>
      </c>
      <c r="P261" s="93" t="s">
        <v>804</v>
      </c>
      <c r="Q261" s="93" t="s">
        <v>804</v>
      </c>
      <c r="R261" s="93" t="s">
        <v>804</v>
      </c>
      <c r="S261" s="93" t="s">
        <v>804</v>
      </c>
      <c r="T261" s="93" t="s">
        <v>804</v>
      </c>
      <c r="U261" s="93" t="s">
        <v>804</v>
      </c>
      <c r="V261" s="93" t="s">
        <v>804</v>
      </c>
      <c r="W261" s="93" t="s">
        <v>804</v>
      </c>
      <c r="X261" s="93" t="s">
        <v>804</v>
      </c>
      <c r="Y261" s="93" t="s">
        <v>804</v>
      </c>
      <c r="Z261" s="93" t="s">
        <v>804</v>
      </c>
      <c r="AA261" s="93" t="s">
        <v>804</v>
      </c>
      <c r="AB261" s="93" t="s">
        <v>804</v>
      </c>
      <c r="AC261" s="4"/>
      <c r="AD261" s="4"/>
      <c r="AE261" s="4"/>
      <c r="AF261" s="4"/>
      <c r="AG261" s="4"/>
      <c r="AH261" s="4"/>
    </row>
    <row r="262" spans="1:34" ht="15" x14ac:dyDescent="0.25">
      <c r="A262" s="13" t="s">
        <v>266</v>
      </c>
      <c r="B262" s="14" t="s">
        <v>267</v>
      </c>
      <c r="C262" s="14">
        <v>35013</v>
      </c>
      <c r="D262" s="14" t="s">
        <v>268</v>
      </c>
      <c r="E262" s="15">
        <v>3501</v>
      </c>
      <c r="F262" s="14" t="s">
        <v>130</v>
      </c>
      <c r="G262" s="15" t="s">
        <v>164</v>
      </c>
      <c r="H262" s="15">
        <v>10</v>
      </c>
      <c r="I262" s="16">
        <v>352220</v>
      </c>
      <c r="J262" s="17" t="s">
        <v>393</v>
      </c>
      <c r="K262" s="91">
        <v>5</v>
      </c>
      <c r="L262" s="97">
        <v>1.7259233690024163</v>
      </c>
      <c r="M262" s="91">
        <v>5</v>
      </c>
      <c r="N262" s="97">
        <v>1.7966223499820337</v>
      </c>
      <c r="O262" s="91">
        <v>4</v>
      </c>
      <c r="P262" s="94">
        <v>1.4582573824279985</v>
      </c>
      <c r="Q262" s="96">
        <v>5</v>
      </c>
      <c r="R262" s="94">
        <v>1.8768768768768769</v>
      </c>
      <c r="S262" s="96">
        <v>7</v>
      </c>
      <c r="T262" s="94">
        <v>2.5243418680129825</v>
      </c>
      <c r="U262" s="96">
        <v>4</v>
      </c>
      <c r="V262" s="94">
        <v>1.3831258644536653</v>
      </c>
      <c r="W262" s="96">
        <v>10</v>
      </c>
      <c r="X262" s="94">
        <v>3.620564808110065</v>
      </c>
      <c r="Y262" s="96">
        <v>17</v>
      </c>
      <c r="Z262" s="94">
        <v>6.1885693483800512</v>
      </c>
      <c r="AA262" s="96">
        <v>18</v>
      </c>
      <c r="AB262" s="94">
        <v>6.5958226456577496</v>
      </c>
      <c r="AC262" s="4"/>
      <c r="AD262" s="4"/>
      <c r="AE262" s="4"/>
      <c r="AF262" s="4"/>
      <c r="AG262" s="4"/>
      <c r="AH262" s="4"/>
    </row>
    <row r="263" spans="1:34" ht="15" x14ac:dyDescent="0.25">
      <c r="A263" s="13" t="s">
        <v>54</v>
      </c>
      <c r="B263" s="14" t="s">
        <v>55</v>
      </c>
      <c r="C263" s="14">
        <v>35161</v>
      </c>
      <c r="D263" s="14" t="s">
        <v>56</v>
      </c>
      <c r="E263" s="15">
        <v>3516</v>
      </c>
      <c r="F263" s="14" t="s">
        <v>57</v>
      </c>
      <c r="G263" s="15" t="s">
        <v>57</v>
      </c>
      <c r="H263" s="15">
        <v>31</v>
      </c>
      <c r="I263" s="16">
        <v>352230</v>
      </c>
      <c r="J263" s="17" t="s">
        <v>394</v>
      </c>
      <c r="K263" s="91">
        <v>6</v>
      </c>
      <c r="L263" s="97">
        <v>2.7497708524289641</v>
      </c>
      <c r="M263" s="91">
        <v>6</v>
      </c>
      <c r="N263" s="97">
        <v>2.7637033625057579</v>
      </c>
      <c r="O263" s="91">
        <v>1</v>
      </c>
      <c r="P263" s="94">
        <v>0.48709206039941549</v>
      </c>
      <c r="Q263" s="96">
        <v>2</v>
      </c>
      <c r="R263" s="94">
        <v>0.95648015303682454</v>
      </c>
      <c r="S263" s="96">
        <v>2</v>
      </c>
      <c r="T263" s="94">
        <v>0.94161958568738224</v>
      </c>
      <c r="U263" s="96">
        <v>15</v>
      </c>
      <c r="V263" s="94">
        <v>7.1530758226037197</v>
      </c>
      <c r="W263" s="96">
        <v>35</v>
      </c>
      <c r="X263" s="94">
        <v>16.233766233766232</v>
      </c>
      <c r="Y263" s="96">
        <v>55</v>
      </c>
      <c r="Z263" s="94">
        <v>25.688930406352174</v>
      </c>
      <c r="AA263" s="96">
        <v>56</v>
      </c>
      <c r="AB263" s="94">
        <v>25.145936237090254</v>
      </c>
      <c r="AC263" s="4"/>
      <c r="AD263" s="4"/>
      <c r="AE263" s="4"/>
      <c r="AF263" s="4"/>
      <c r="AG263" s="4"/>
      <c r="AH263" s="4"/>
    </row>
    <row r="264" spans="1:34" ht="15" x14ac:dyDescent="0.25">
      <c r="A264" s="13" t="s">
        <v>54</v>
      </c>
      <c r="B264" s="14" t="s">
        <v>55</v>
      </c>
      <c r="C264" s="14">
        <v>35162</v>
      </c>
      <c r="D264" s="14" t="s">
        <v>105</v>
      </c>
      <c r="E264" s="15">
        <v>3516</v>
      </c>
      <c r="F264" s="14" t="s">
        <v>57</v>
      </c>
      <c r="G264" s="15" t="s">
        <v>105</v>
      </c>
      <c r="H264" s="15">
        <v>32</v>
      </c>
      <c r="I264" s="16">
        <v>352240</v>
      </c>
      <c r="J264" s="17" t="s">
        <v>395</v>
      </c>
      <c r="K264" s="91">
        <v>6</v>
      </c>
      <c r="L264" s="97">
        <v>4.0844111640571814</v>
      </c>
      <c r="M264" s="91">
        <v>7</v>
      </c>
      <c r="N264" s="97">
        <v>4.7522063815342834</v>
      </c>
      <c r="O264" s="91">
        <v>4</v>
      </c>
      <c r="P264" s="94">
        <v>2.9239766081871341</v>
      </c>
      <c r="Q264" s="96">
        <v>16</v>
      </c>
      <c r="R264" s="94">
        <v>11.687363038714389</v>
      </c>
      <c r="S264" s="96">
        <v>18</v>
      </c>
      <c r="T264" s="94">
        <v>13.100436681222707</v>
      </c>
      <c r="U264" s="96">
        <v>18</v>
      </c>
      <c r="V264" s="94">
        <v>12.032085561497325</v>
      </c>
      <c r="W264" s="96">
        <v>24</v>
      </c>
      <c r="X264" s="94">
        <v>16.064257028112447</v>
      </c>
      <c r="Y264" s="96">
        <v>32</v>
      </c>
      <c r="Z264" s="94">
        <v>22.237665045170257</v>
      </c>
      <c r="AA264" s="96">
        <v>15</v>
      </c>
      <c r="AB264" s="94">
        <v>10.053619302949061</v>
      </c>
      <c r="AC264" s="4"/>
      <c r="AD264" s="4"/>
      <c r="AE264" s="4"/>
      <c r="AF264" s="4"/>
      <c r="AG264" s="4"/>
      <c r="AH264" s="4"/>
    </row>
    <row r="265" spans="1:34" ht="15" x14ac:dyDescent="0.25">
      <c r="A265" s="13" t="s">
        <v>161</v>
      </c>
      <c r="B265" s="14" t="s">
        <v>162</v>
      </c>
      <c r="C265" s="14">
        <v>35014</v>
      </c>
      <c r="D265" s="14" t="s">
        <v>163</v>
      </c>
      <c r="E265" s="15">
        <v>3501</v>
      </c>
      <c r="F265" s="14" t="s">
        <v>130</v>
      </c>
      <c r="G265" s="15" t="s">
        <v>164</v>
      </c>
      <c r="H265" s="15">
        <v>10</v>
      </c>
      <c r="I265" s="16">
        <v>352250</v>
      </c>
      <c r="J265" s="17" t="s">
        <v>396</v>
      </c>
      <c r="K265" s="91">
        <v>5</v>
      </c>
      <c r="L265" s="97">
        <v>1.3458950201884252</v>
      </c>
      <c r="M265" s="91">
        <v>5</v>
      </c>
      <c r="N265" s="97">
        <v>1.3579576317218902</v>
      </c>
      <c r="O265" s="91">
        <v>5</v>
      </c>
      <c r="P265" s="94">
        <v>1.3451708366962605</v>
      </c>
      <c r="Q265" s="96">
        <v>17</v>
      </c>
      <c r="R265" s="94">
        <v>4.4973544973544977</v>
      </c>
      <c r="S265" s="96">
        <v>23</v>
      </c>
      <c r="T265" s="94">
        <v>5.8838577641340493</v>
      </c>
      <c r="U265" s="96">
        <v>32</v>
      </c>
      <c r="V265" s="94">
        <v>8.0992153885092382</v>
      </c>
      <c r="W265" s="96">
        <v>34</v>
      </c>
      <c r="X265" s="94">
        <v>8.4283589489340596</v>
      </c>
      <c r="Y265" s="96">
        <v>53</v>
      </c>
      <c r="Z265" s="94">
        <v>12.51180358829084</v>
      </c>
      <c r="AA265" s="96">
        <v>44</v>
      </c>
      <c r="AB265" s="94">
        <v>10.029633006610439</v>
      </c>
      <c r="AC265" s="4"/>
      <c r="AD265" s="4"/>
      <c r="AE265" s="4"/>
      <c r="AF265" s="4"/>
      <c r="AG265" s="4"/>
      <c r="AH265" s="4"/>
    </row>
    <row r="266" spans="1:34" ht="15" x14ac:dyDescent="0.25">
      <c r="A266" s="13" t="s">
        <v>31</v>
      </c>
      <c r="B266" s="14" t="s">
        <v>32</v>
      </c>
      <c r="C266" s="14">
        <v>35141</v>
      </c>
      <c r="D266" s="14" t="s">
        <v>306</v>
      </c>
      <c r="E266" s="15">
        <v>3514</v>
      </c>
      <c r="F266" s="14" t="s">
        <v>34</v>
      </c>
      <c r="G266" s="15" t="s">
        <v>35</v>
      </c>
      <c r="H266" s="15">
        <v>26</v>
      </c>
      <c r="I266" s="16">
        <v>352260</v>
      </c>
      <c r="J266" s="17" t="s">
        <v>397</v>
      </c>
      <c r="K266" s="93" t="s">
        <v>804</v>
      </c>
      <c r="L266" s="93" t="s">
        <v>804</v>
      </c>
      <c r="M266" s="91">
        <v>3</v>
      </c>
      <c r="N266" s="97">
        <v>4.0705563093622796</v>
      </c>
      <c r="O266" s="91">
        <v>7</v>
      </c>
      <c r="P266" s="94">
        <v>8.9974293059125969</v>
      </c>
      <c r="Q266" s="96">
        <v>5</v>
      </c>
      <c r="R266" s="94">
        <v>6.6225165562913908</v>
      </c>
      <c r="S266" s="96">
        <v>4</v>
      </c>
      <c r="T266" s="94">
        <v>5.2219321148825069</v>
      </c>
      <c r="U266" s="96">
        <v>2</v>
      </c>
      <c r="V266" s="94">
        <v>2.4630541871921183</v>
      </c>
      <c r="W266" s="96">
        <v>5</v>
      </c>
      <c r="X266" s="94">
        <v>6.4432989690721643</v>
      </c>
      <c r="Y266" s="96">
        <v>4</v>
      </c>
      <c r="Z266" s="94">
        <v>4.9200492004920049</v>
      </c>
      <c r="AA266" s="96">
        <v>2</v>
      </c>
      <c r="AB266" s="94">
        <v>2.3446658851113713</v>
      </c>
      <c r="AC266" s="4"/>
      <c r="AD266" s="4"/>
      <c r="AE266" s="4"/>
      <c r="AF266" s="4"/>
      <c r="AG266" s="4"/>
      <c r="AH266" s="4"/>
    </row>
    <row r="267" spans="1:34" ht="15" x14ac:dyDescent="0.25">
      <c r="A267" s="13" t="s">
        <v>54</v>
      </c>
      <c r="B267" s="14" t="s">
        <v>55</v>
      </c>
      <c r="C267" s="14">
        <v>35162</v>
      </c>
      <c r="D267" s="14" t="s">
        <v>105</v>
      </c>
      <c r="E267" s="15">
        <v>3516</v>
      </c>
      <c r="F267" s="14" t="s">
        <v>57</v>
      </c>
      <c r="G267" s="15" t="s">
        <v>105</v>
      </c>
      <c r="H267" s="15">
        <v>32</v>
      </c>
      <c r="I267" s="16">
        <v>352265</v>
      </c>
      <c r="J267" s="17" t="s">
        <v>398</v>
      </c>
      <c r="K267" s="93" t="s">
        <v>804</v>
      </c>
      <c r="L267" s="93" t="s">
        <v>804</v>
      </c>
      <c r="M267" s="93" t="s">
        <v>804</v>
      </c>
      <c r="N267" s="93" t="s">
        <v>804</v>
      </c>
      <c r="O267" s="93" t="s">
        <v>804</v>
      </c>
      <c r="P267" s="93" t="s">
        <v>804</v>
      </c>
      <c r="Q267" s="93" t="s">
        <v>804</v>
      </c>
      <c r="R267" s="93" t="s">
        <v>804</v>
      </c>
      <c r="S267" s="96">
        <v>1</v>
      </c>
      <c r="T267" s="94">
        <v>19.607843137254903</v>
      </c>
      <c r="U267" s="93" t="s">
        <v>804</v>
      </c>
      <c r="V267" s="93" t="s">
        <v>804</v>
      </c>
      <c r="W267" s="93" t="s">
        <v>804</v>
      </c>
      <c r="X267" s="93" t="s">
        <v>804</v>
      </c>
      <c r="Y267" s="96">
        <v>5</v>
      </c>
      <c r="Z267" s="94">
        <v>86.206896551724142</v>
      </c>
      <c r="AA267" s="96">
        <v>1</v>
      </c>
      <c r="AB267" s="94">
        <v>14.084507042253522</v>
      </c>
      <c r="AC267" s="4"/>
      <c r="AD267" s="4"/>
      <c r="AE267" s="4"/>
      <c r="AF267" s="4"/>
      <c r="AG267" s="4"/>
      <c r="AH267" s="4"/>
    </row>
    <row r="268" spans="1:34" ht="15" x14ac:dyDescent="0.25">
      <c r="A268" s="13" t="s">
        <v>64</v>
      </c>
      <c r="B268" s="14" t="s">
        <v>65</v>
      </c>
      <c r="C268" s="14">
        <v>35032</v>
      </c>
      <c r="D268" s="14" t="s">
        <v>188</v>
      </c>
      <c r="E268" s="15">
        <v>3503</v>
      </c>
      <c r="F268" s="14" t="s">
        <v>86</v>
      </c>
      <c r="G268" s="15" t="s">
        <v>86</v>
      </c>
      <c r="H268" s="15">
        <v>12</v>
      </c>
      <c r="I268" s="16">
        <v>352270</v>
      </c>
      <c r="J268" s="17" t="s">
        <v>399</v>
      </c>
      <c r="K268" s="93" t="s">
        <v>804</v>
      </c>
      <c r="L268" s="93" t="s">
        <v>804</v>
      </c>
      <c r="M268" s="93" t="s">
        <v>804</v>
      </c>
      <c r="N268" s="93" t="s">
        <v>804</v>
      </c>
      <c r="O268" s="93" t="s">
        <v>804</v>
      </c>
      <c r="P268" s="93" t="s">
        <v>804</v>
      </c>
      <c r="Q268" s="93" t="s">
        <v>804</v>
      </c>
      <c r="R268" s="93" t="s">
        <v>804</v>
      </c>
      <c r="S268" s="93" t="s">
        <v>804</v>
      </c>
      <c r="T268" s="93" t="s">
        <v>804</v>
      </c>
      <c r="U268" s="96">
        <v>1</v>
      </c>
      <c r="V268" s="94">
        <v>1.9305019305019306</v>
      </c>
      <c r="W268" s="96">
        <v>3</v>
      </c>
      <c r="X268" s="94">
        <v>6.4102564102564097</v>
      </c>
      <c r="Y268" s="96">
        <v>11</v>
      </c>
      <c r="Z268" s="94">
        <v>22.821576763485474</v>
      </c>
      <c r="AA268" s="96">
        <v>6</v>
      </c>
      <c r="AB268" s="94">
        <v>13.071895424836601</v>
      </c>
      <c r="AC268" s="4"/>
      <c r="AD268" s="4"/>
      <c r="AE268" s="4"/>
      <c r="AF268" s="4"/>
      <c r="AG268" s="4"/>
      <c r="AH268" s="4"/>
    </row>
    <row r="269" spans="1:34" ht="15" x14ac:dyDescent="0.25">
      <c r="A269" s="13" t="s">
        <v>42</v>
      </c>
      <c r="B269" s="14" t="s">
        <v>43</v>
      </c>
      <c r="C269" s="14">
        <v>35061</v>
      </c>
      <c r="D269" s="14" t="s">
        <v>44</v>
      </c>
      <c r="E269" s="15">
        <v>3506</v>
      </c>
      <c r="F269" s="14" t="s">
        <v>45</v>
      </c>
      <c r="G269" s="15" t="s">
        <v>46</v>
      </c>
      <c r="H269" s="15">
        <v>16</v>
      </c>
      <c r="I269" s="16">
        <v>352280</v>
      </c>
      <c r="J269" s="17" t="s">
        <v>400</v>
      </c>
      <c r="K269" s="93" t="s">
        <v>804</v>
      </c>
      <c r="L269" s="93" t="s">
        <v>804</v>
      </c>
      <c r="M269" s="91">
        <v>1</v>
      </c>
      <c r="N269" s="97">
        <v>4.4247787610619467</v>
      </c>
      <c r="O269" s="93" t="s">
        <v>804</v>
      </c>
      <c r="P269" s="93" t="s">
        <v>804</v>
      </c>
      <c r="Q269" s="93" t="s">
        <v>804</v>
      </c>
      <c r="R269" s="93" t="s">
        <v>804</v>
      </c>
      <c r="S269" s="93" t="s">
        <v>804</v>
      </c>
      <c r="T269" s="93" t="s">
        <v>804</v>
      </c>
      <c r="U269" s="93" t="s">
        <v>804</v>
      </c>
      <c r="V269" s="93" t="s">
        <v>804</v>
      </c>
      <c r="W269" s="96">
        <v>3</v>
      </c>
      <c r="X269" s="94">
        <v>14.705882352941176</v>
      </c>
      <c r="Y269" s="96">
        <v>2</v>
      </c>
      <c r="Z269" s="94">
        <v>10.416666666666666</v>
      </c>
      <c r="AA269" s="96">
        <v>4</v>
      </c>
      <c r="AB269" s="94">
        <v>20.725388601036268</v>
      </c>
      <c r="AC269" s="4"/>
      <c r="AD269" s="4"/>
      <c r="AE269" s="4"/>
      <c r="AF269" s="4"/>
      <c r="AG269" s="4"/>
      <c r="AH269" s="4"/>
    </row>
    <row r="270" spans="1:34" ht="15" x14ac:dyDescent="0.25">
      <c r="A270" s="13" t="s">
        <v>42</v>
      </c>
      <c r="B270" s="14" t="s">
        <v>43</v>
      </c>
      <c r="C270" s="14">
        <v>35064</v>
      </c>
      <c r="D270" s="14" t="s">
        <v>149</v>
      </c>
      <c r="E270" s="15">
        <v>3506</v>
      </c>
      <c r="F270" s="14" t="s">
        <v>45</v>
      </c>
      <c r="G270" s="15" t="s">
        <v>45</v>
      </c>
      <c r="H270" s="15">
        <v>15</v>
      </c>
      <c r="I270" s="16">
        <v>352290</v>
      </c>
      <c r="J270" s="17" t="s">
        <v>401</v>
      </c>
      <c r="K270" s="93" t="s">
        <v>804</v>
      </c>
      <c r="L270" s="93" t="s">
        <v>804</v>
      </c>
      <c r="M270" s="93" t="s">
        <v>804</v>
      </c>
      <c r="N270" s="93" t="s">
        <v>804</v>
      </c>
      <c r="O270" s="93" t="s">
        <v>804</v>
      </c>
      <c r="P270" s="93" t="s">
        <v>804</v>
      </c>
      <c r="Q270" s="93" t="s">
        <v>804</v>
      </c>
      <c r="R270" s="93" t="s">
        <v>804</v>
      </c>
      <c r="S270" s="93" t="s">
        <v>804</v>
      </c>
      <c r="T270" s="93" t="s">
        <v>804</v>
      </c>
      <c r="U270" s="93" t="s">
        <v>804</v>
      </c>
      <c r="V270" s="93" t="s">
        <v>804</v>
      </c>
      <c r="W270" s="93" t="s">
        <v>804</v>
      </c>
      <c r="X270" s="93" t="s">
        <v>804</v>
      </c>
      <c r="Y270" s="93" t="s">
        <v>804</v>
      </c>
      <c r="Z270" s="93" t="s">
        <v>804</v>
      </c>
      <c r="AA270" s="96">
        <v>1</v>
      </c>
      <c r="AB270" s="94">
        <v>5.7142857142857144</v>
      </c>
      <c r="AC270" s="4"/>
      <c r="AD270" s="4"/>
      <c r="AE270" s="4"/>
      <c r="AF270" s="4"/>
      <c r="AG270" s="4"/>
      <c r="AH270" s="4"/>
    </row>
    <row r="271" spans="1:34" ht="15" x14ac:dyDescent="0.25">
      <c r="A271" s="13" t="s">
        <v>25</v>
      </c>
      <c r="B271" s="14" t="s">
        <v>26</v>
      </c>
      <c r="C271" s="14">
        <v>35022</v>
      </c>
      <c r="D271" s="14" t="s">
        <v>92</v>
      </c>
      <c r="E271" s="15">
        <v>3502</v>
      </c>
      <c r="F271" s="14" t="s">
        <v>74</v>
      </c>
      <c r="G271" s="15" t="s">
        <v>75</v>
      </c>
      <c r="H271" s="15">
        <v>11</v>
      </c>
      <c r="I271" s="16">
        <v>352300</v>
      </c>
      <c r="J271" s="17" t="s">
        <v>402</v>
      </c>
      <c r="K271" s="93" t="s">
        <v>804</v>
      </c>
      <c r="L271" s="93" t="s">
        <v>804</v>
      </c>
      <c r="M271" s="93" t="s">
        <v>804</v>
      </c>
      <c r="N271" s="93" t="s">
        <v>804</v>
      </c>
      <c r="O271" s="91">
        <v>1</v>
      </c>
      <c r="P271" s="94">
        <v>16.393442622950822</v>
      </c>
      <c r="Q271" s="93" t="s">
        <v>804</v>
      </c>
      <c r="R271" s="93" t="s">
        <v>804</v>
      </c>
      <c r="S271" s="93" t="s">
        <v>804</v>
      </c>
      <c r="T271" s="93" t="s">
        <v>804</v>
      </c>
      <c r="U271" s="93" t="s">
        <v>804</v>
      </c>
      <c r="V271" s="93" t="s">
        <v>804</v>
      </c>
      <c r="W271" s="96">
        <v>2</v>
      </c>
      <c r="X271" s="94">
        <v>31.746031746031743</v>
      </c>
      <c r="Y271" s="96">
        <v>1</v>
      </c>
      <c r="Z271" s="94">
        <v>15.873015873015872</v>
      </c>
      <c r="AA271" s="93" t="s">
        <v>804</v>
      </c>
      <c r="AB271" s="93" t="s">
        <v>804</v>
      </c>
      <c r="AC271" s="4"/>
      <c r="AD271" s="4"/>
      <c r="AE271" s="4"/>
      <c r="AF271" s="4"/>
      <c r="AG271" s="4"/>
      <c r="AH271" s="4"/>
    </row>
    <row r="272" spans="1:34" ht="15" x14ac:dyDescent="0.25">
      <c r="A272" s="13" t="s">
        <v>127</v>
      </c>
      <c r="B272" s="14" t="s">
        <v>128</v>
      </c>
      <c r="C272" s="14">
        <v>35011</v>
      </c>
      <c r="D272" s="14" t="s">
        <v>129</v>
      </c>
      <c r="E272" s="15">
        <v>3501</v>
      </c>
      <c r="F272" s="14" t="s">
        <v>130</v>
      </c>
      <c r="G272" s="15" t="s">
        <v>131</v>
      </c>
      <c r="H272" s="15">
        <v>8</v>
      </c>
      <c r="I272" s="16">
        <v>352310</v>
      </c>
      <c r="J272" s="17" t="s">
        <v>403</v>
      </c>
      <c r="K272" s="91">
        <v>5</v>
      </c>
      <c r="L272" s="97">
        <v>0.90661831368993651</v>
      </c>
      <c r="M272" s="91">
        <v>8</v>
      </c>
      <c r="N272" s="97">
        <v>1.486988847583643</v>
      </c>
      <c r="O272" s="91">
        <v>9</v>
      </c>
      <c r="P272" s="94">
        <v>1.6725515703400855</v>
      </c>
      <c r="Q272" s="96">
        <v>9</v>
      </c>
      <c r="R272" s="94">
        <v>1.6816143497757849</v>
      </c>
      <c r="S272" s="96">
        <v>18</v>
      </c>
      <c r="T272" s="94">
        <v>3.2426589803638985</v>
      </c>
      <c r="U272" s="96">
        <v>34</v>
      </c>
      <c r="V272" s="94">
        <v>5.8349064698815862</v>
      </c>
      <c r="W272" s="96">
        <v>48</v>
      </c>
      <c r="X272" s="94">
        <v>8.4284460052677783</v>
      </c>
      <c r="Y272" s="96">
        <v>77</v>
      </c>
      <c r="Z272" s="94">
        <v>13.20754716981132</v>
      </c>
      <c r="AA272" s="96">
        <v>58</v>
      </c>
      <c r="AB272" s="94">
        <v>9.3972780298120533</v>
      </c>
      <c r="AC272" s="4"/>
      <c r="AD272" s="4"/>
      <c r="AE272" s="4"/>
      <c r="AF272" s="4"/>
      <c r="AG272" s="4"/>
      <c r="AH272" s="4"/>
    </row>
    <row r="273" spans="1:34" ht="15" x14ac:dyDescent="0.25">
      <c r="A273" s="13" t="s">
        <v>54</v>
      </c>
      <c r="B273" s="14" t="s">
        <v>55</v>
      </c>
      <c r="C273" s="14">
        <v>35162</v>
      </c>
      <c r="D273" s="14" t="s">
        <v>105</v>
      </c>
      <c r="E273" s="15">
        <v>3516</v>
      </c>
      <c r="F273" s="14" t="s">
        <v>57</v>
      </c>
      <c r="G273" s="15" t="s">
        <v>105</v>
      </c>
      <c r="H273" s="15">
        <v>32</v>
      </c>
      <c r="I273" s="16">
        <v>352320</v>
      </c>
      <c r="J273" s="17" t="s">
        <v>404</v>
      </c>
      <c r="K273" s="91">
        <v>1</v>
      </c>
      <c r="L273" s="97">
        <v>1.3966480446927374</v>
      </c>
      <c r="M273" s="91">
        <v>1</v>
      </c>
      <c r="N273" s="97">
        <v>1.3404825737265416</v>
      </c>
      <c r="O273" s="93" t="s">
        <v>804</v>
      </c>
      <c r="P273" s="93" t="s">
        <v>804</v>
      </c>
      <c r="Q273" s="96">
        <v>3</v>
      </c>
      <c r="R273" s="94">
        <v>4.7923322683706067</v>
      </c>
      <c r="S273" s="96">
        <v>2</v>
      </c>
      <c r="T273" s="94">
        <v>3.0674846625766872</v>
      </c>
      <c r="U273" s="96">
        <v>11</v>
      </c>
      <c r="V273" s="94">
        <v>15.714285714285715</v>
      </c>
      <c r="W273" s="96">
        <v>19</v>
      </c>
      <c r="X273" s="94">
        <v>28.273809523809526</v>
      </c>
      <c r="Y273" s="96">
        <v>14</v>
      </c>
      <c r="Z273" s="94">
        <v>21.374045801526719</v>
      </c>
      <c r="AA273" s="96">
        <v>7</v>
      </c>
      <c r="AB273" s="94">
        <v>10.719754977029096</v>
      </c>
      <c r="AC273" s="4"/>
      <c r="AD273" s="4"/>
      <c r="AE273" s="4"/>
      <c r="AF273" s="4"/>
      <c r="AG273" s="4"/>
      <c r="AH273" s="4"/>
    </row>
    <row r="274" spans="1:34" ht="15" x14ac:dyDescent="0.25">
      <c r="A274" s="13" t="s">
        <v>153</v>
      </c>
      <c r="B274" s="14" t="s">
        <v>154</v>
      </c>
      <c r="C274" s="14">
        <v>35121</v>
      </c>
      <c r="D274" s="14" t="s">
        <v>155</v>
      </c>
      <c r="E274" s="15">
        <v>3512</v>
      </c>
      <c r="F274" s="14" t="s">
        <v>156</v>
      </c>
      <c r="G274" s="15" t="s">
        <v>156</v>
      </c>
      <c r="H274" s="15">
        <v>23</v>
      </c>
      <c r="I274" s="16">
        <v>352330</v>
      </c>
      <c r="J274" s="17" t="s">
        <v>405</v>
      </c>
      <c r="K274" s="93" t="s">
        <v>804</v>
      </c>
      <c r="L274" s="93" t="s">
        <v>804</v>
      </c>
      <c r="M274" s="93" t="s">
        <v>804</v>
      </c>
      <c r="N274" s="93" t="s">
        <v>804</v>
      </c>
      <c r="O274" s="93" t="s">
        <v>804</v>
      </c>
      <c r="P274" s="93" t="s">
        <v>804</v>
      </c>
      <c r="Q274" s="93" t="s">
        <v>804</v>
      </c>
      <c r="R274" s="93" t="s">
        <v>804</v>
      </c>
      <c r="S274" s="93" t="s">
        <v>804</v>
      </c>
      <c r="T274" s="93" t="s">
        <v>804</v>
      </c>
      <c r="U274" s="96">
        <v>1</v>
      </c>
      <c r="V274" s="94">
        <v>5.7471264367816088</v>
      </c>
      <c r="W274" s="96">
        <v>1</v>
      </c>
      <c r="X274" s="94">
        <v>6.4102564102564097</v>
      </c>
      <c r="Y274" s="93" t="s">
        <v>804</v>
      </c>
      <c r="Z274" s="93" t="s">
        <v>804</v>
      </c>
      <c r="AA274" s="96">
        <v>1</v>
      </c>
      <c r="AB274" s="94">
        <v>6.7114093959731544</v>
      </c>
      <c r="AC274" s="4"/>
      <c r="AD274" s="4"/>
      <c r="AE274" s="4"/>
      <c r="AF274" s="4"/>
      <c r="AG274" s="4"/>
      <c r="AH274" s="4"/>
    </row>
    <row r="275" spans="1:34" ht="15" x14ac:dyDescent="0.25">
      <c r="A275" s="13" t="s">
        <v>31</v>
      </c>
      <c r="B275" s="14" t="s">
        <v>32</v>
      </c>
      <c r="C275" s="14">
        <v>35072</v>
      </c>
      <c r="D275" s="14" t="s">
        <v>83</v>
      </c>
      <c r="E275" s="15">
        <v>3507</v>
      </c>
      <c r="F275" s="14" t="s">
        <v>39</v>
      </c>
      <c r="G275" s="15" t="s">
        <v>39</v>
      </c>
      <c r="H275" s="15">
        <v>17</v>
      </c>
      <c r="I275" s="16">
        <v>352340</v>
      </c>
      <c r="J275" s="17" t="s">
        <v>406</v>
      </c>
      <c r="K275" s="91">
        <v>1</v>
      </c>
      <c r="L275" s="97">
        <v>0.80775444264943463</v>
      </c>
      <c r="M275" s="91">
        <v>3</v>
      </c>
      <c r="N275" s="97">
        <v>2.3622047244094486</v>
      </c>
      <c r="O275" s="91">
        <v>4</v>
      </c>
      <c r="P275" s="94">
        <v>3.1720856463124503</v>
      </c>
      <c r="Q275" s="96">
        <v>2</v>
      </c>
      <c r="R275" s="94">
        <v>1.4880952380952379</v>
      </c>
      <c r="S275" s="96">
        <v>1</v>
      </c>
      <c r="T275" s="94">
        <v>0.67430883344571813</v>
      </c>
      <c r="U275" s="96">
        <v>4</v>
      </c>
      <c r="V275" s="94">
        <v>2.8880866425992777</v>
      </c>
      <c r="W275" s="96">
        <v>5</v>
      </c>
      <c r="X275" s="94">
        <v>3.3738191632928478</v>
      </c>
      <c r="Y275" s="96">
        <v>6</v>
      </c>
      <c r="Z275" s="94">
        <v>4.1551246537396125</v>
      </c>
      <c r="AA275" s="96">
        <v>8</v>
      </c>
      <c r="AB275" s="94">
        <v>5.394470667565745</v>
      </c>
      <c r="AC275" s="4"/>
      <c r="AD275" s="4"/>
      <c r="AE275" s="4"/>
      <c r="AF275" s="4"/>
      <c r="AG275" s="4"/>
      <c r="AH275" s="4"/>
    </row>
    <row r="276" spans="1:34" ht="15" x14ac:dyDescent="0.25">
      <c r="A276" s="13" t="s">
        <v>42</v>
      </c>
      <c r="B276" s="14" t="s">
        <v>43</v>
      </c>
      <c r="C276" s="14">
        <v>35063</v>
      </c>
      <c r="D276" s="14" t="s">
        <v>95</v>
      </c>
      <c r="E276" s="15">
        <v>3506</v>
      </c>
      <c r="F276" s="14" t="s">
        <v>45</v>
      </c>
      <c r="G276" s="15" t="s">
        <v>46</v>
      </c>
      <c r="H276" s="15">
        <v>16</v>
      </c>
      <c r="I276" s="16">
        <v>352350</v>
      </c>
      <c r="J276" s="17" t="s">
        <v>407</v>
      </c>
      <c r="K276" s="91">
        <v>1</v>
      </c>
      <c r="L276" s="97">
        <v>2.8653295128939829</v>
      </c>
      <c r="M276" s="93" t="s">
        <v>804</v>
      </c>
      <c r="N276" s="93" t="s">
        <v>804</v>
      </c>
      <c r="O276" s="91">
        <v>2</v>
      </c>
      <c r="P276" s="94">
        <v>7.1174377224199281</v>
      </c>
      <c r="Q276" s="96">
        <v>3</v>
      </c>
      <c r="R276" s="94">
        <v>9.2307692307692317</v>
      </c>
      <c r="S276" s="96">
        <v>2</v>
      </c>
      <c r="T276" s="94">
        <v>6.6889632107023411</v>
      </c>
      <c r="U276" s="96">
        <v>1</v>
      </c>
      <c r="V276" s="94">
        <v>3.134796238244514</v>
      </c>
      <c r="W276" s="96">
        <v>1</v>
      </c>
      <c r="X276" s="94">
        <v>3.8910505836575875</v>
      </c>
      <c r="Y276" s="96">
        <v>8</v>
      </c>
      <c r="Z276" s="94">
        <v>32.786885245901644</v>
      </c>
      <c r="AA276" s="96">
        <v>7</v>
      </c>
      <c r="AB276" s="94">
        <v>25.641025641025639</v>
      </c>
      <c r="AC276" s="4"/>
      <c r="AD276" s="4"/>
      <c r="AE276" s="4"/>
      <c r="AF276" s="4"/>
      <c r="AG276" s="4"/>
      <c r="AH276" s="4"/>
    </row>
    <row r="277" spans="1:34" ht="15" x14ac:dyDescent="0.25">
      <c r="A277" s="13" t="s">
        <v>49</v>
      </c>
      <c r="B277" s="14" t="s">
        <v>50</v>
      </c>
      <c r="C277" s="14">
        <v>35104</v>
      </c>
      <c r="D277" s="14" t="s">
        <v>90</v>
      </c>
      <c r="E277" s="15">
        <v>3510</v>
      </c>
      <c r="F277" s="14" t="s">
        <v>51</v>
      </c>
      <c r="G277" s="15" t="s">
        <v>51</v>
      </c>
      <c r="H277" s="15">
        <v>20</v>
      </c>
      <c r="I277" s="16">
        <v>352360</v>
      </c>
      <c r="J277" s="17" t="s">
        <v>408</v>
      </c>
      <c r="K277" s="91">
        <v>1</v>
      </c>
      <c r="L277" s="97">
        <v>5.8823529411764701</v>
      </c>
      <c r="M277" s="93" t="s">
        <v>804</v>
      </c>
      <c r="N277" s="93" t="s">
        <v>804</v>
      </c>
      <c r="O277" s="93" t="s">
        <v>804</v>
      </c>
      <c r="P277" s="93" t="s">
        <v>804</v>
      </c>
      <c r="Q277" s="93" t="s">
        <v>804</v>
      </c>
      <c r="R277" s="93" t="s">
        <v>804</v>
      </c>
      <c r="S277" s="93" t="s">
        <v>804</v>
      </c>
      <c r="T277" s="93" t="s">
        <v>804</v>
      </c>
      <c r="U277" s="93" t="s">
        <v>804</v>
      </c>
      <c r="V277" s="93" t="s">
        <v>804</v>
      </c>
      <c r="W277" s="93" t="s">
        <v>804</v>
      </c>
      <c r="X277" s="93" t="s">
        <v>804</v>
      </c>
      <c r="Y277" s="93" t="s">
        <v>804</v>
      </c>
      <c r="Z277" s="93" t="s">
        <v>804</v>
      </c>
      <c r="AA277" s="93" t="s">
        <v>804</v>
      </c>
      <c r="AB277" s="93" t="s">
        <v>804</v>
      </c>
      <c r="AC277" s="4"/>
      <c r="AD277" s="4"/>
      <c r="AE277" s="4"/>
      <c r="AF277" s="4"/>
      <c r="AG277" s="4"/>
      <c r="AH277" s="4"/>
    </row>
    <row r="278" spans="1:34" ht="15" x14ac:dyDescent="0.25">
      <c r="A278" s="13" t="s">
        <v>64</v>
      </c>
      <c r="B278" s="14" t="s">
        <v>65</v>
      </c>
      <c r="C278" s="14">
        <v>35081</v>
      </c>
      <c r="D278" s="14" t="s">
        <v>272</v>
      </c>
      <c r="E278" s="15">
        <v>3508</v>
      </c>
      <c r="F278" s="14" t="s">
        <v>112</v>
      </c>
      <c r="G278" s="15" t="s">
        <v>112</v>
      </c>
      <c r="H278" s="15">
        <v>18</v>
      </c>
      <c r="I278" s="16">
        <v>352370</v>
      </c>
      <c r="J278" s="17" t="s">
        <v>409</v>
      </c>
      <c r="K278" s="93" t="s">
        <v>804</v>
      </c>
      <c r="L278" s="93" t="s">
        <v>804</v>
      </c>
      <c r="M278" s="93" t="s">
        <v>804</v>
      </c>
      <c r="N278" s="93" t="s">
        <v>804</v>
      </c>
      <c r="O278" s="93" t="s">
        <v>804</v>
      </c>
      <c r="P278" s="93" t="s">
        <v>804</v>
      </c>
      <c r="Q278" s="93" t="s">
        <v>804</v>
      </c>
      <c r="R278" s="93" t="s">
        <v>804</v>
      </c>
      <c r="S278" s="93" t="s">
        <v>804</v>
      </c>
      <c r="T278" s="93" t="s">
        <v>804</v>
      </c>
      <c r="U278" s="93" t="s">
        <v>804</v>
      </c>
      <c r="V278" s="93" t="s">
        <v>804</v>
      </c>
      <c r="W278" s="93" t="s">
        <v>804</v>
      </c>
      <c r="X278" s="93" t="s">
        <v>804</v>
      </c>
      <c r="Y278" s="93" t="s">
        <v>804</v>
      </c>
      <c r="Z278" s="93" t="s">
        <v>804</v>
      </c>
      <c r="AA278" s="93" t="s">
        <v>804</v>
      </c>
      <c r="AB278" s="93" t="s">
        <v>804</v>
      </c>
      <c r="AC278" s="4"/>
      <c r="AD278" s="4"/>
      <c r="AE278" s="4"/>
      <c r="AF278" s="4"/>
      <c r="AG278" s="4"/>
      <c r="AH278" s="4"/>
    </row>
    <row r="279" spans="1:34" ht="15" x14ac:dyDescent="0.25">
      <c r="A279" s="13" t="s">
        <v>31</v>
      </c>
      <c r="B279" s="14" t="s">
        <v>32</v>
      </c>
      <c r="C279" s="14">
        <v>35143</v>
      </c>
      <c r="D279" s="14" t="s">
        <v>207</v>
      </c>
      <c r="E279" s="15">
        <v>3514</v>
      </c>
      <c r="F279" s="14" t="s">
        <v>34</v>
      </c>
      <c r="G279" s="15" t="s">
        <v>35</v>
      </c>
      <c r="H279" s="15">
        <v>26</v>
      </c>
      <c r="I279" s="16">
        <v>352380</v>
      </c>
      <c r="J279" s="17" t="s">
        <v>410</v>
      </c>
      <c r="K279" s="93" t="s">
        <v>804</v>
      </c>
      <c r="L279" s="93" t="s">
        <v>804</v>
      </c>
      <c r="M279" s="93" t="s">
        <v>804</v>
      </c>
      <c r="N279" s="93" t="s">
        <v>804</v>
      </c>
      <c r="O279" s="93" t="s">
        <v>804</v>
      </c>
      <c r="P279" s="93" t="s">
        <v>804</v>
      </c>
      <c r="Q279" s="96">
        <v>2</v>
      </c>
      <c r="R279" s="94">
        <v>25</v>
      </c>
      <c r="S279" s="96">
        <v>1</v>
      </c>
      <c r="T279" s="94">
        <v>12.658227848101266</v>
      </c>
      <c r="U279" s="96">
        <v>2</v>
      </c>
      <c r="V279" s="94">
        <v>23.255813953488371</v>
      </c>
      <c r="W279" s="96">
        <v>2</v>
      </c>
      <c r="X279" s="94">
        <v>26.315789473684209</v>
      </c>
      <c r="Y279" s="93" t="s">
        <v>804</v>
      </c>
      <c r="Z279" s="93" t="s">
        <v>804</v>
      </c>
      <c r="AA279" s="93" t="s">
        <v>804</v>
      </c>
      <c r="AB279" s="93" t="s">
        <v>804</v>
      </c>
      <c r="AC279" s="4"/>
      <c r="AD279" s="4"/>
      <c r="AE279" s="4"/>
      <c r="AF279" s="4"/>
      <c r="AG279" s="4"/>
      <c r="AH279" s="4"/>
    </row>
    <row r="280" spans="1:34" ht="15" x14ac:dyDescent="0.25">
      <c r="A280" s="13" t="s">
        <v>54</v>
      </c>
      <c r="B280" s="14" t="s">
        <v>55</v>
      </c>
      <c r="C280" s="14">
        <v>35163</v>
      </c>
      <c r="D280" s="14" t="s">
        <v>57</v>
      </c>
      <c r="E280" s="15">
        <v>3516</v>
      </c>
      <c r="F280" s="14" t="s">
        <v>57</v>
      </c>
      <c r="G280" s="15" t="s">
        <v>57</v>
      </c>
      <c r="H280" s="15">
        <v>31</v>
      </c>
      <c r="I280" s="16">
        <v>352390</v>
      </c>
      <c r="J280" s="17" t="s">
        <v>411</v>
      </c>
      <c r="K280" s="91">
        <v>7</v>
      </c>
      <c r="L280" s="97">
        <v>3.0621172353455814</v>
      </c>
      <c r="M280" s="91">
        <v>8</v>
      </c>
      <c r="N280" s="97">
        <v>3.4904013961605584</v>
      </c>
      <c r="O280" s="91">
        <v>19</v>
      </c>
      <c r="P280" s="94">
        <v>8.4070796460176993</v>
      </c>
      <c r="Q280" s="96">
        <v>12</v>
      </c>
      <c r="R280" s="94">
        <v>5.1413881748071972</v>
      </c>
      <c r="S280" s="96">
        <v>15</v>
      </c>
      <c r="T280" s="94">
        <v>6.3157894736842106</v>
      </c>
      <c r="U280" s="96">
        <v>20</v>
      </c>
      <c r="V280" s="94">
        <v>8.0450522928399035</v>
      </c>
      <c r="W280" s="96">
        <v>12</v>
      </c>
      <c r="X280" s="94">
        <v>5.1107325383304936</v>
      </c>
      <c r="Y280" s="96">
        <v>19</v>
      </c>
      <c r="Z280" s="94">
        <v>7.7582686810943242</v>
      </c>
      <c r="AA280" s="96">
        <v>12</v>
      </c>
      <c r="AB280" s="94">
        <v>4.9545829892650701</v>
      </c>
      <c r="AC280" s="4"/>
      <c r="AD280" s="4"/>
      <c r="AE280" s="4"/>
      <c r="AF280" s="4"/>
      <c r="AG280" s="4"/>
      <c r="AH280" s="4"/>
    </row>
    <row r="281" spans="1:34" ht="15" x14ac:dyDescent="0.25">
      <c r="A281" s="13" t="s">
        <v>47</v>
      </c>
      <c r="B281" s="14" t="s">
        <v>136</v>
      </c>
      <c r="C281" s="14">
        <v>35073</v>
      </c>
      <c r="D281" s="14" t="s">
        <v>201</v>
      </c>
      <c r="E281" s="15">
        <v>3507</v>
      </c>
      <c r="F281" s="14" t="s">
        <v>39</v>
      </c>
      <c r="G281" s="15" t="s">
        <v>39</v>
      </c>
      <c r="H281" s="15">
        <v>17</v>
      </c>
      <c r="I281" s="16">
        <v>352400</v>
      </c>
      <c r="J281" s="17" t="s">
        <v>412</v>
      </c>
      <c r="K281" s="93" t="s">
        <v>804</v>
      </c>
      <c r="L281" s="93" t="s">
        <v>804</v>
      </c>
      <c r="M281" s="93" t="s">
        <v>804</v>
      </c>
      <c r="N281" s="93" t="s">
        <v>804</v>
      </c>
      <c r="O281" s="93" t="s">
        <v>804</v>
      </c>
      <c r="P281" s="93" t="s">
        <v>804</v>
      </c>
      <c r="Q281" s="96">
        <v>1</v>
      </c>
      <c r="R281" s="94">
        <v>1.2690355329949237</v>
      </c>
      <c r="S281" s="93" t="s">
        <v>804</v>
      </c>
      <c r="T281" s="93" t="s">
        <v>804</v>
      </c>
      <c r="U281" s="96">
        <v>2</v>
      </c>
      <c r="V281" s="94">
        <v>2.3640661938534278</v>
      </c>
      <c r="W281" s="93" t="s">
        <v>804</v>
      </c>
      <c r="X281" s="93" t="s">
        <v>804</v>
      </c>
      <c r="Y281" s="96">
        <v>1</v>
      </c>
      <c r="Z281" s="94">
        <v>1.124859392575928</v>
      </c>
      <c r="AA281" s="96">
        <v>1</v>
      </c>
      <c r="AB281" s="94">
        <v>1.1135857461024499</v>
      </c>
      <c r="AC281" s="4"/>
      <c r="AD281" s="4"/>
      <c r="AE281" s="4"/>
      <c r="AF281" s="4"/>
      <c r="AG281" s="4"/>
      <c r="AH281" s="4"/>
    </row>
    <row r="282" spans="1:34" ht="15" x14ac:dyDescent="0.25">
      <c r="A282" s="13" t="s">
        <v>64</v>
      </c>
      <c r="B282" s="14" t="s">
        <v>65</v>
      </c>
      <c r="C282" s="14">
        <v>35083</v>
      </c>
      <c r="D282" s="14" t="s">
        <v>111</v>
      </c>
      <c r="E282" s="15">
        <v>3508</v>
      </c>
      <c r="F282" s="14" t="s">
        <v>112</v>
      </c>
      <c r="G282" s="15" t="s">
        <v>112</v>
      </c>
      <c r="H282" s="15">
        <v>18</v>
      </c>
      <c r="I282" s="16">
        <v>352410</v>
      </c>
      <c r="J282" s="17" t="s">
        <v>413</v>
      </c>
      <c r="K282" s="93" t="s">
        <v>804</v>
      </c>
      <c r="L282" s="93" t="s">
        <v>804</v>
      </c>
      <c r="M282" s="91">
        <v>1</v>
      </c>
      <c r="N282" s="97">
        <v>2.2779043280182232</v>
      </c>
      <c r="O282" s="93" t="s">
        <v>804</v>
      </c>
      <c r="P282" s="93" t="s">
        <v>804</v>
      </c>
      <c r="Q282" s="96">
        <v>1</v>
      </c>
      <c r="R282" s="94">
        <v>1.9920318725099602</v>
      </c>
      <c r="S282" s="96">
        <v>2</v>
      </c>
      <c r="T282" s="94">
        <v>4.434589800443459</v>
      </c>
      <c r="U282" s="93" t="s">
        <v>804</v>
      </c>
      <c r="V282" s="93" t="s">
        <v>804</v>
      </c>
      <c r="W282" s="93" t="s">
        <v>804</v>
      </c>
      <c r="X282" s="93" t="s">
        <v>804</v>
      </c>
      <c r="Y282" s="96">
        <v>2</v>
      </c>
      <c r="Z282" s="94">
        <v>4.545454545454545</v>
      </c>
      <c r="AA282" s="96">
        <v>1</v>
      </c>
      <c r="AB282" s="94">
        <v>2.1141649048625792</v>
      </c>
      <c r="AC282" s="4"/>
      <c r="AD282" s="4"/>
      <c r="AE282" s="4"/>
      <c r="AF282" s="4"/>
      <c r="AG282" s="4"/>
      <c r="AH282" s="4"/>
    </row>
    <row r="283" spans="1:34" ht="15" x14ac:dyDescent="0.25">
      <c r="A283" s="13" t="s">
        <v>64</v>
      </c>
      <c r="B283" s="14" t="s">
        <v>65</v>
      </c>
      <c r="C283" s="14">
        <v>35051</v>
      </c>
      <c r="D283" s="14" t="s">
        <v>66</v>
      </c>
      <c r="E283" s="15">
        <v>3505</v>
      </c>
      <c r="F283" s="14" t="s">
        <v>67</v>
      </c>
      <c r="G283" s="15" t="s">
        <v>67</v>
      </c>
      <c r="H283" s="15">
        <v>14</v>
      </c>
      <c r="I283" s="16">
        <v>352420</v>
      </c>
      <c r="J283" s="17" t="s">
        <v>414</v>
      </c>
      <c r="K283" s="93" t="s">
        <v>804</v>
      </c>
      <c r="L283" s="93" t="s">
        <v>804</v>
      </c>
      <c r="M283" s="93" t="s">
        <v>804</v>
      </c>
      <c r="N283" s="93" t="s">
        <v>804</v>
      </c>
      <c r="O283" s="93" t="s">
        <v>804</v>
      </c>
      <c r="P283" s="93" t="s">
        <v>804</v>
      </c>
      <c r="Q283" s="93" t="s">
        <v>804</v>
      </c>
      <c r="R283" s="93" t="s">
        <v>804</v>
      </c>
      <c r="S283" s="93" t="s">
        <v>804</v>
      </c>
      <c r="T283" s="93" t="s">
        <v>804</v>
      </c>
      <c r="U283" s="93" t="s">
        <v>804</v>
      </c>
      <c r="V283" s="93" t="s">
        <v>804</v>
      </c>
      <c r="W283" s="93" t="s">
        <v>804</v>
      </c>
      <c r="X283" s="93" t="s">
        <v>804</v>
      </c>
      <c r="Y283" s="93" t="s">
        <v>804</v>
      </c>
      <c r="Z283" s="93" t="s">
        <v>804</v>
      </c>
      <c r="AA283" s="93" t="s">
        <v>804</v>
      </c>
      <c r="AB283" s="93" t="s">
        <v>804</v>
      </c>
      <c r="AC283" s="4"/>
      <c r="AD283" s="4"/>
      <c r="AE283" s="4"/>
      <c r="AF283" s="4"/>
      <c r="AG283" s="4"/>
      <c r="AH283" s="4"/>
    </row>
    <row r="284" spans="1:34" ht="15" x14ac:dyDescent="0.25">
      <c r="A284" s="13" t="s">
        <v>64</v>
      </c>
      <c r="B284" s="14" t="s">
        <v>65</v>
      </c>
      <c r="C284" s="14">
        <v>35131</v>
      </c>
      <c r="D284" s="14" t="s">
        <v>159</v>
      </c>
      <c r="E284" s="15">
        <v>3513</v>
      </c>
      <c r="F284" s="14" t="s">
        <v>70</v>
      </c>
      <c r="G284" s="15" t="s">
        <v>71</v>
      </c>
      <c r="H284" s="15">
        <v>24</v>
      </c>
      <c r="I284" s="16">
        <v>352430</v>
      </c>
      <c r="J284" s="17" t="s">
        <v>415</v>
      </c>
      <c r="K284" s="91">
        <v>1</v>
      </c>
      <c r="L284" s="97">
        <v>1.1695906432748537</v>
      </c>
      <c r="M284" s="91">
        <v>1</v>
      </c>
      <c r="N284" s="97">
        <v>1.1655011655011656</v>
      </c>
      <c r="O284" s="91">
        <v>1</v>
      </c>
      <c r="P284" s="94">
        <v>1.1695906432748537</v>
      </c>
      <c r="Q284" s="96">
        <v>3</v>
      </c>
      <c r="R284" s="94">
        <v>3.5587188612099641</v>
      </c>
      <c r="S284" s="96">
        <v>3</v>
      </c>
      <c r="T284" s="94">
        <v>3.6855036855036856</v>
      </c>
      <c r="U284" s="96">
        <v>6</v>
      </c>
      <c r="V284" s="94">
        <v>6.7873303167420813</v>
      </c>
      <c r="W284" s="96">
        <v>10</v>
      </c>
      <c r="X284" s="94">
        <v>12.210012210012209</v>
      </c>
      <c r="Y284" s="96">
        <v>18</v>
      </c>
      <c r="Z284" s="94">
        <v>21.003500583430572</v>
      </c>
      <c r="AA284" s="96">
        <v>9</v>
      </c>
      <c r="AB284" s="94">
        <v>10.192525481313703</v>
      </c>
      <c r="AC284" s="4"/>
      <c r="AD284" s="4"/>
      <c r="AE284" s="4"/>
      <c r="AF284" s="4"/>
      <c r="AG284" s="4"/>
      <c r="AH284" s="4"/>
    </row>
    <row r="285" spans="1:34" ht="15" x14ac:dyDescent="0.25">
      <c r="A285" s="13" t="s">
        <v>40</v>
      </c>
      <c r="B285" s="14" t="s">
        <v>98</v>
      </c>
      <c r="C285" s="14">
        <v>35171</v>
      </c>
      <c r="D285" s="14" t="s">
        <v>203</v>
      </c>
      <c r="E285" s="15">
        <v>3517</v>
      </c>
      <c r="F285" s="14" t="s">
        <v>100</v>
      </c>
      <c r="G285" s="15" t="s">
        <v>204</v>
      </c>
      <c r="H285" s="15">
        <v>27</v>
      </c>
      <c r="I285" s="16">
        <v>352440</v>
      </c>
      <c r="J285" s="17" t="s">
        <v>416</v>
      </c>
      <c r="K285" s="91">
        <v>8</v>
      </c>
      <c r="L285" s="97">
        <v>2.6359143327841843</v>
      </c>
      <c r="M285" s="91">
        <v>2</v>
      </c>
      <c r="N285" s="97">
        <v>0.65231572080887146</v>
      </c>
      <c r="O285" s="91">
        <v>3</v>
      </c>
      <c r="P285" s="94">
        <v>0.98071265119320039</v>
      </c>
      <c r="Q285" s="96">
        <v>9</v>
      </c>
      <c r="R285" s="94">
        <v>2.9488859764089121</v>
      </c>
      <c r="S285" s="96">
        <v>12</v>
      </c>
      <c r="T285" s="94">
        <v>3.7453183520599249</v>
      </c>
      <c r="U285" s="96">
        <v>17</v>
      </c>
      <c r="V285" s="94">
        <v>5.2582740488710176</v>
      </c>
      <c r="W285" s="96">
        <v>31</v>
      </c>
      <c r="X285" s="94">
        <v>9.7791798107255516</v>
      </c>
      <c r="Y285" s="96">
        <v>28</v>
      </c>
      <c r="Z285" s="94">
        <v>8.3160083160083165</v>
      </c>
      <c r="AA285" s="96">
        <v>48</v>
      </c>
      <c r="AB285" s="94">
        <v>14.742014742014742</v>
      </c>
      <c r="AC285" s="4"/>
      <c r="AD285" s="4"/>
      <c r="AE285" s="4"/>
      <c r="AF285" s="4"/>
      <c r="AG285" s="4"/>
      <c r="AH285" s="4"/>
    </row>
    <row r="286" spans="1:34" ht="15" x14ac:dyDescent="0.25">
      <c r="A286" s="13" t="s">
        <v>25</v>
      </c>
      <c r="B286" s="14" t="s">
        <v>26</v>
      </c>
      <c r="C286" s="14">
        <v>35156</v>
      </c>
      <c r="D286" s="14" t="s">
        <v>27</v>
      </c>
      <c r="E286" s="15">
        <v>3515</v>
      </c>
      <c r="F286" s="14" t="s">
        <v>28</v>
      </c>
      <c r="G286" s="15" t="s">
        <v>29</v>
      </c>
      <c r="H286" s="15">
        <v>29</v>
      </c>
      <c r="I286" s="16">
        <v>352450</v>
      </c>
      <c r="J286" s="17" t="s">
        <v>417</v>
      </c>
      <c r="K286" s="93" t="s">
        <v>804</v>
      </c>
      <c r="L286" s="93" t="s">
        <v>804</v>
      </c>
      <c r="M286" s="93" t="s">
        <v>804</v>
      </c>
      <c r="N286" s="93" t="s">
        <v>804</v>
      </c>
      <c r="O286" s="93" t="s">
        <v>804</v>
      </c>
      <c r="P286" s="93" t="s">
        <v>804</v>
      </c>
      <c r="Q286" s="96">
        <v>2</v>
      </c>
      <c r="R286" s="94">
        <v>37.037037037037038</v>
      </c>
      <c r="S286" s="96">
        <v>1</v>
      </c>
      <c r="T286" s="94">
        <v>14.705882352941176</v>
      </c>
      <c r="U286" s="93" t="s">
        <v>804</v>
      </c>
      <c r="V286" s="93" t="s">
        <v>804</v>
      </c>
      <c r="W286" s="93" t="s">
        <v>804</v>
      </c>
      <c r="X286" s="93" t="s">
        <v>804</v>
      </c>
      <c r="Y286" s="93" t="s">
        <v>804</v>
      </c>
      <c r="Z286" s="93" t="s">
        <v>804</v>
      </c>
      <c r="AA286" s="93" t="s">
        <v>804</v>
      </c>
      <c r="AB286" s="93" t="s">
        <v>804</v>
      </c>
      <c r="AC286" s="4"/>
      <c r="AD286" s="4"/>
      <c r="AE286" s="4"/>
      <c r="AF286" s="4"/>
      <c r="AG286" s="4"/>
      <c r="AH286" s="4"/>
    </row>
    <row r="287" spans="1:34" ht="15" x14ac:dyDescent="0.25">
      <c r="A287" s="13" t="s">
        <v>153</v>
      </c>
      <c r="B287" s="14" t="s">
        <v>154</v>
      </c>
      <c r="C287" s="14">
        <v>35121</v>
      </c>
      <c r="D287" s="14" t="s">
        <v>155</v>
      </c>
      <c r="E287" s="15">
        <v>3512</v>
      </c>
      <c r="F287" s="14" t="s">
        <v>156</v>
      </c>
      <c r="G287" s="15" t="s">
        <v>156</v>
      </c>
      <c r="H287" s="15">
        <v>23</v>
      </c>
      <c r="I287" s="16">
        <v>352460</v>
      </c>
      <c r="J287" s="17" t="s">
        <v>418</v>
      </c>
      <c r="K287" s="93" t="s">
        <v>804</v>
      </c>
      <c r="L287" s="93" t="s">
        <v>804</v>
      </c>
      <c r="M287" s="93" t="s">
        <v>804</v>
      </c>
      <c r="N287" s="93" t="s">
        <v>804</v>
      </c>
      <c r="O287" s="93" t="s">
        <v>804</v>
      </c>
      <c r="P287" s="93" t="s">
        <v>804</v>
      </c>
      <c r="Q287" s="96">
        <v>1</v>
      </c>
      <c r="R287" s="94">
        <v>4.1152263374485596</v>
      </c>
      <c r="S287" s="93" t="s">
        <v>804</v>
      </c>
      <c r="T287" s="93" t="s">
        <v>804</v>
      </c>
      <c r="U287" s="93" t="s">
        <v>804</v>
      </c>
      <c r="V287" s="93" t="s">
        <v>804</v>
      </c>
      <c r="W287" s="93" t="s">
        <v>804</v>
      </c>
      <c r="X287" s="93" t="s">
        <v>804</v>
      </c>
      <c r="Y287" s="93" t="s">
        <v>804</v>
      </c>
      <c r="Z287" s="93" t="s">
        <v>804</v>
      </c>
      <c r="AA287" s="96">
        <v>4</v>
      </c>
      <c r="AB287" s="94">
        <v>16.064257028112447</v>
      </c>
      <c r="AC287" s="4"/>
      <c r="AD287" s="4"/>
      <c r="AE287" s="4"/>
      <c r="AF287" s="4"/>
      <c r="AG287" s="4"/>
      <c r="AH287" s="4"/>
    </row>
    <row r="288" spans="1:34" ht="15" x14ac:dyDescent="0.25">
      <c r="A288" s="13" t="s">
        <v>31</v>
      </c>
      <c r="B288" s="14" t="s">
        <v>32</v>
      </c>
      <c r="C288" s="14">
        <v>35072</v>
      </c>
      <c r="D288" s="14" t="s">
        <v>83</v>
      </c>
      <c r="E288" s="15">
        <v>3507</v>
      </c>
      <c r="F288" s="14" t="s">
        <v>39</v>
      </c>
      <c r="G288" s="15" t="s">
        <v>39</v>
      </c>
      <c r="H288" s="15">
        <v>17</v>
      </c>
      <c r="I288" s="16">
        <v>352470</v>
      </c>
      <c r="J288" s="17" t="s">
        <v>419</v>
      </c>
      <c r="K288" s="91">
        <v>1</v>
      </c>
      <c r="L288" s="97">
        <v>1.567398119122257</v>
      </c>
      <c r="M288" s="91">
        <v>2</v>
      </c>
      <c r="N288" s="97">
        <v>3.3557046979865772</v>
      </c>
      <c r="O288" s="91">
        <v>1</v>
      </c>
      <c r="P288" s="94">
        <v>1.5527950310559004</v>
      </c>
      <c r="Q288" s="96">
        <v>3</v>
      </c>
      <c r="R288" s="94">
        <v>4.4843049327354256</v>
      </c>
      <c r="S288" s="96">
        <v>1</v>
      </c>
      <c r="T288" s="94">
        <v>1.5151515151515151</v>
      </c>
      <c r="U288" s="93" t="s">
        <v>804</v>
      </c>
      <c r="V288" s="93" t="s">
        <v>804</v>
      </c>
      <c r="W288" s="96">
        <v>6</v>
      </c>
      <c r="X288" s="94">
        <v>8.2644628099173563</v>
      </c>
      <c r="Y288" s="96">
        <v>2</v>
      </c>
      <c r="Z288" s="94">
        <v>2.9112081513828238</v>
      </c>
      <c r="AA288" s="96">
        <v>2</v>
      </c>
      <c r="AB288" s="94">
        <v>2.3282887077997669</v>
      </c>
      <c r="AC288" s="4"/>
      <c r="AD288" s="4"/>
      <c r="AE288" s="4"/>
      <c r="AF288" s="4"/>
      <c r="AG288" s="4"/>
      <c r="AH288" s="4"/>
    </row>
    <row r="289" spans="1:34" ht="15" x14ac:dyDescent="0.25">
      <c r="A289" s="13" t="s">
        <v>25</v>
      </c>
      <c r="B289" s="14" t="s">
        <v>26</v>
      </c>
      <c r="C289" s="14">
        <v>35153</v>
      </c>
      <c r="D289" s="14" t="s">
        <v>103</v>
      </c>
      <c r="E289" s="15">
        <v>3515</v>
      </c>
      <c r="F289" s="14" t="s">
        <v>28</v>
      </c>
      <c r="G289" s="15" t="s">
        <v>103</v>
      </c>
      <c r="H289" s="15">
        <v>30</v>
      </c>
      <c r="I289" s="16">
        <v>352480</v>
      </c>
      <c r="J289" s="17" t="s">
        <v>420</v>
      </c>
      <c r="K289" s="91">
        <v>4</v>
      </c>
      <c r="L289" s="97">
        <v>8.3857442348008391</v>
      </c>
      <c r="M289" s="91">
        <v>3</v>
      </c>
      <c r="N289" s="97">
        <v>5.28169014084507</v>
      </c>
      <c r="O289" s="91">
        <v>1</v>
      </c>
      <c r="P289" s="94">
        <v>1.9801980198019802</v>
      </c>
      <c r="Q289" s="96">
        <v>1</v>
      </c>
      <c r="R289" s="94">
        <v>1.9157088122605364</v>
      </c>
      <c r="S289" s="96">
        <v>3</v>
      </c>
      <c r="T289" s="94">
        <v>5.8139534883720927</v>
      </c>
      <c r="U289" s="96">
        <v>3</v>
      </c>
      <c r="V289" s="94">
        <v>5.7471264367816088</v>
      </c>
      <c r="W289" s="93" t="s">
        <v>804</v>
      </c>
      <c r="X289" s="93" t="s">
        <v>804</v>
      </c>
      <c r="Y289" s="96">
        <v>1</v>
      </c>
      <c r="Z289" s="94">
        <v>1.8796992481203008</v>
      </c>
      <c r="AA289" s="93" t="s">
        <v>804</v>
      </c>
      <c r="AB289" s="93" t="s">
        <v>804</v>
      </c>
      <c r="AC289" s="4"/>
      <c r="AD289" s="4"/>
      <c r="AE289" s="4"/>
      <c r="AF289" s="4"/>
      <c r="AG289" s="4"/>
      <c r="AH289" s="4"/>
    </row>
    <row r="290" spans="1:34" ht="15" x14ac:dyDescent="0.25">
      <c r="A290" s="13" t="s">
        <v>40</v>
      </c>
      <c r="B290" s="14" t="s">
        <v>98</v>
      </c>
      <c r="C290" s="14">
        <v>35171</v>
      </c>
      <c r="D290" s="14" t="s">
        <v>203</v>
      </c>
      <c r="E290" s="15">
        <v>3517</v>
      </c>
      <c r="F290" s="14" t="s">
        <v>100</v>
      </c>
      <c r="G290" s="15" t="s">
        <v>204</v>
      </c>
      <c r="H290" s="15">
        <v>27</v>
      </c>
      <c r="I290" s="16">
        <v>352490</v>
      </c>
      <c r="J290" s="17" t="s">
        <v>421</v>
      </c>
      <c r="K290" s="93" t="s">
        <v>804</v>
      </c>
      <c r="L290" s="93" t="s">
        <v>804</v>
      </c>
      <c r="M290" s="93" t="s">
        <v>804</v>
      </c>
      <c r="N290" s="93" t="s">
        <v>804</v>
      </c>
      <c r="O290" s="93" t="s">
        <v>804</v>
      </c>
      <c r="P290" s="93" t="s">
        <v>804</v>
      </c>
      <c r="Q290" s="93" t="s">
        <v>804</v>
      </c>
      <c r="R290" s="93" t="s">
        <v>804</v>
      </c>
      <c r="S290" s="93" t="s">
        <v>804</v>
      </c>
      <c r="T290" s="93" t="s">
        <v>804</v>
      </c>
      <c r="U290" s="93" t="s">
        <v>804</v>
      </c>
      <c r="V290" s="93" t="s">
        <v>804</v>
      </c>
      <c r="W290" s="93" t="s">
        <v>804</v>
      </c>
      <c r="X290" s="93" t="s">
        <v>804</v>
      </c>
      <c r="Y290" s="93" t="s">
        <v>804</v>
      </c>
      <c r="Z290" s="93" t="s">
        <v>804</v>
      </c>
      <c r="AA290" s="96">
        <v>2</v>
      </c>
      <c r="AB290" s="94">
        <v>28.169014084507044</v>
      </c>
      <c r="AC290" s="4"/>
      <c r="AD290" s="4"/>
      <c r="AE290" s="4"/>
      <c r="AF290" s="4"/>
      <c r="AG290" s="4"/>
      <c r="AH290" s="4"/>
    </row>
    <row r="291" spans="1:34" ht="15" x14ac:dyDescent="0.25">
      <c r="A291" s="13" t="s">
        <v>161</v>
      </c>
      <c r="B291" s="14" t="s">
        <v>162</v>
      </c>
      <c r="C291" s="14">
        <v>35014</v>
      </c>
      <c r="D291" s="14" t="s">
        <v>163</v>
      </c>
      <c r="E291" s="15">
        <v>3501</v>
      </c>
      <c r="F291" s="14" t="s">
        <v>130</v>
      </c>
      <c r="G291" s="15" t="s">
        <v>164</v>
      </c>
      <c r="H291" s="15">
        <v>10</v>
      </c>
      <c r="I291" s="16">
        <v>352500</v>
      </c>
      <c r="J291" s="17" t="s">
        <v>422</v>
      </c>
      <c r="K291" s="93" t="s">
        <v>804</v>
      </c>
      <c r="L291" s="93" t="s">
        <v>804</v>
      </c>
      <c r="M291" s="91">
        <v>3</v>
      </c>
      <c r="N291" s="97">
        <v>1.7513134851138354</v>
      </c>
      <c r="O291" s="91">
        <v>2</v>
      </c>
      <c r="P291" s="94">
        <v>1.1883541295306002</v>
      </c>
      <c r="Q291" s="96">
        <v>4</v>
      </c>
      <c r="R291" s="94">
        <v>2.3866348448687353</v>
      </c>
      <c r="S291" s="96">
        <v>3</v>
      </c>
      <c r="T291" s="94">
        <v>1.735106998264893</v>
      </c>
      <c r="U291" s="96">
        <v>4</v>
      </c>
      <c r="V291" s="94">
        <v>2.335084646818447</v>
      </c>
      <c r="W291" s="96">
        <v>2</v>
      </c>
      <c r="X291" s="94">
        <v>1.1560693641618498</v>
      </c>
      <c r="Y291" s="96">
        <v>5</v>
      </c>
      <c r="Z291" s="94">
        <v>2.6695141484249869</v>
      </c>
      <c r="AA291" s="96">
        <v>9</v>
      </c>
      <c r="AB291" s="94">
        <v>4.610655737704918</v>
      </c>
      <c r="AC291" s="4"/>
      <c r="AD291" s="4"/>
      <c r="AE291" s="4"/>
      <c r="AF291" s="4"/>
      <c r="AG291" s="4"/>
      <c r="AH291" s="4"/>
    </row>
    <row r="292" spans="1:34" ht="15" x14ac:dyDescent="0.25">
      <c r="A292" s="13" t="s">
        <v>64</v>
      </c>
      <c r="B292" s="14" t="s">
        <v>65</v>
      </c>
      <c r="C292" s="14">
        <v>35132</v>
      </c>
      <c r="D292" s="14" t="s">
        <v>270</v>
      </c>
      <c r="E292" s="15">
        <v>3513</v>
      </c>
      <c r="F292" s="14" t="s">
        <v>70</v>
      </c>
      <c r="G292" s="15" t="s">
        <v>71</v>
      </c>
      <c r="H292" s="15">
        <v>24</v>
      </c>
      <c r="I292" s="16">
        <v>352510</v>
      </c>
      <c r="J292" s="17" t="s">
        <v>423</v>
      </c>
      <c r="K292" s="91">
        <v>1</v>
      </c>
      <c r="L292" s="97">
        <v>1.9157088122605364</v>
      </c>
      <c r="M292" s="91">
        <v>1</v>
      </c>
      <c r="N292" s="97">
        <v>1.893939393939394</v>
      </c>
      <c r="O292" s="93" t="s">
        <v>804</v>
      </c>
      <c r="P292" s="93" t="s">
        <v>804</v>
      </c>
      <c r="Q292" s="93" t="s">
        <v>804</v>
      </c>
      <c r="R292" s="93" t="s">
        <v>804</v>
      </c>
      <c r="S292" s="96">
        <v>1</v>
      </c>
      <c r="T292" s="94">
        <v>1.996007984031936</v>
      </c>
      <c r="U292" s="96">
        <v>3</v>
      </c>
      <c r="V292" s="94">
        <v>5.9760956175298805</v>
      </c>
      <c r="W292" s="96">
        <v>5</v>
      </c>
      <c r="X292" s="94">
        <v>8.7565674255691768</v>
      </c>
      <c r="Y292" s="96">
        <v>6</v>
      </c>
      <c r="Z292" s="94">
        <v>12.072434607645874</v>
      </c>
      <c r="AA292" s="96">
        <v>1</v>
      </c>
      <c r="AB292" s="94">
        <v>1.7482517482517483</v>
      </c>
      <c r="AC292" s="4"/>
      <c r="AD292" s="4"/>
      <c r="AE292" s="4"/>
      <c r="AF292" s="4"/>
      <c r="AG292" s="4"/>
      <c r="AH292" s="4"/>
    </row>
    <row r="293" spans="1:34" ht="15" x14ac:dyDescent="0.25">
      <c r="A293" s="13" t="s">
        <v>47</v>
      </c>
      <c r="B293" s="14" t="s">
        <v>136</v>
      </c>
      <c r="C293" s="14">
        <v>35073</v>
      </c>
      <c r="D293" s="14" t="s">
        <v>201</v>
      </c>
      <c r="E293" s="15">
        <v>3507</v>
      </c>
      <c r="F293" s="14" t="s">
        <v>39</v>
      </c>
      <c r="G293" s="15" t="s">
        <v>39</v>
      </c>
      <c r="H293" s="15">
        <v>17</v>
      </c>
      <c r="I293" s="16">
        <v>352520</v>
      </c>
      <c r="J293" s="17" t="s">
        <v>424</v>
      </c>
      <c r="K293" s="93" t="s">
        <v>804</v>
      </c>
      <c r="L293" s="93" t="s">
        <v>804</v>
      </c>
      <c r="M293" s="93" t="s">
        <v>804</v>
      </c>
      <c r="N293" s="93" t="s">
        <v>804</v>
      </c>
      <c r="O293" s="93" t="s">
        <v>804</v>
      </c>
      <c r="P293" s="93" t="s">
        <v>804</v>
      </c>
      <c r="Q293" s="93" t="s">
        <v>804</v>
      </c>
      <c r="R293" s="93" t="s">
        <v>804</v>
      </c>
      <c r="S293" s="93" t="s">
        <v>804</v>
      </c>
      <c r="T293" s="93" t="s">
        <v>804</v>
      </c>
      <c r="U293" s="93" t="s">
        <v>804</v>
      </c>
      <c r="V293" s="93" t="s">
        <v>804</v>
      </c>
      <c r="W293" s="93" t="s">
        <v>804</v>
      </c>
      <c r="X293" s="93" t="s">
        <v>804</v>
      </c>
      <c r="Y293" s="93" t="s">
        <v>804</v>
      </c>
      <c r="Z293" s="93" t="s">
        <v>804</v>
      </c>
      <c r="AA293" s="93" t="s">
        <v>804</v>
      </c>
      <c r="AB293" s="93" t="s">
        <v>804</v>
      </c>
      <c r="AC293" s="4"/>
      <c r="AD293" s="4"/>
      <c r="AE293" s="4"/>
      <c r="AF293" s="4"/>
      <c r="AG293" s="4"/>
      <c r="AH293" s="4"/>
    </row>
    <row r="294" spans="1:34" ht="15" x14ac:dyDescent="0.25">
      <c r="A294" s="13" t="s">
        <v>42</v>
      </c>
      <c r="B294" s="14" t="s">
        <v>43</v>
      </c>
      <c r="C294" s="14">
        <v>35064</v>
      </c>
      <c r="D294" s="14" t="s">
        <v>149</v>
      </c>
      <c r="E294" s="15">
        <v>3506</v>
      </c>
      <c r="F294" s="14" t="s">
        <v>45</v>
      </c>
      <c r="G294" s="15" t="s">
        <v>45</v>
      </c>
      <c r="H294" s="15">
        <v>15</v>
      </c>
      <c r="I294" s="16">
        <v>352530</v>
      </c>
      <c r="J294" s="17" t="s">
        <v>425</v>
      </c>
      <c r="K294" s="91">
        <v>1</v>
      </c>
      <c r="L294" s="97">
        <v>0.554016620498615</v>
      </c>
      <c r="M294" s="91">
        <v>1</v>
      </c>
      <c r="N294" s="97">
        <v>0.60532687651331718</v>
      </c>
      <c r="O294" s="91">
        <v>1</v>
      </c>
      <c r="P294" s="94">
        <v>0.5995203836930455</v>
      </c>
      <c r="Q294" s="96">
        <v>2</v>
      </c>
      <c r="R294" s="94">
        <v>1.1926058437686344</v>
      </c>
      <c r="S294" s="96">
        <v>2</v>
      </c>
      <c r="T294" s="94">
        <v>1.2099213551119179</v>
      </c>
      <c r="U294" s="93" t="s">
        <v>804</v>
      </c>
      <c r="V294" s="93" t="s">
        <v>804</v>
      </c>
      <c r="W294" s="96">
        <v>11</v>
      </c>
      <c r="X294" s="94">
        <v>6.957621758380772</v>
      </c>
      <c r="Y294" s="96">
        <v>2</v>
      </c>
      <c r="Z294" s="94">
        <v>1.1634671320535195</v>
      </c>
      <c r="AA294" s="96">
        <v>18</v>
      </c>
      <c r="AB294" s="94">
        <v>10.380622837370241</v>
      </c>
      <c r="AC294" s="4"/>
      <c r="AD294" s="4"/>
      <c r="AE294" s="4"/>
      <c r="AF294" s="4"/>
      <c r="AG294" s="4"/>
      <c r="AH294" s="4"/>
    </row>
    <row r="295" spans="1:34" ht="15" x14ac:dyDescent="0.25">
      <c r="A295" s="13" t="s">
        <v>64</v>
      </c>
      <c r="B295" s="14" t="s">
        <v>65</v>
      </c>
      <c r="C295" s="14">
        <v>35081</v>
      </c>
      <c r="D295" s="14" t="s">
        <v>272</v>
      </c>
      <c r="E295" s="15">
        <v>3508</v>
      </c>
      <c r="F295" s="14" t="s">
        <v>112</v>
      </c>
      <c r="G295" s="15" t="s">
        <v>112</v>
      </c>
      <c r="H295" s="15">
        <v>18</v>
      </c>
      <c r="I295" s="16">
        <v>352540</v>
      </c>
      <c r="J295" s="17" t="s">
        <v>426</v>
      </c>
      <c r="K295" s="93" t="s">
        <v>804</v>
      </c>
      <c r="L295" s="93" t="s">
        <v>804</v>
      </c>
      <c r="M295" s="91">
        <v>1</v>
      </c>
      <c r="N295" s="97">
        <v>25.641025641025639</v>
      </c>
      <c r="O295" s="93" t="s">
        <v>804</v>
      </c>
      <c r="P295" s="93" t="s">
        <v>804</v>
      </c>
      <c r="Q295" s="93" t="s">
        <v>804</v>
      </c>
      <c r="R295" s="93" t="s">
        <v>804</v>
      </c>
      <c r="S295" s="93" t="s">
        <v>804</v>
      </c>
      <c r="T295" s="93" t="s">
        <v>804</v>
      </c>
      <c r="U295" s="93" t="s">
        <v>804</v>
      </c>
      <c r="V295" s="93" t="s">
        <v>804</v>
      </c>
      <c r="W295" s="93" t="s">
        <v>804</v>
      </c>
      <c r="X295" s="93" t="s">
        <v>804</v>
      </c>
      <c r="Y295" s="93" t="s">
        <v>804</v>
      </c>
      <c r="Z295" s="93" t="s">
        <v>804</v>
      </c>
      <c r="AA295" s="93" t="s">
        <v>804</v>
      </c>
      <c r="AB295" s="93" t="s">
        <v>804</v>
      </c>
      <c r="AC295" s="4"/>
      <c r="AD295" s="4"/>
      <c r="AE295" s="4"/>
      <c r="AF295" s="4"/>
      <c r="AG295" s="4"/>
      <c r="AH295" s="4"/>
    </row>
    <row r="296" spans="1:34" ht="15" x14ac:dyDescent="0.25">
      <c r="A296" s="13" t="s">
        <v>47</v>
      </c>
      <c r="B296" s="14" t="s">
        <v>136</v>
      </c>
      <c r="C296" s="14">
        <v>35071</v>
      </c>
      <c r="D296" s="14" t="s">
        <v>137</v>
      </c>
      <c r="E296" s="15">
        <v>3507</v>
      </c>
      <c r="F296" s="14" t="s">
        <v>39</v>
      </c>
      <c r="G296" s="15" t="s">
        <v>39</v>
      </c>
      <c r="H296" s="15">
        <v>17</v>
      </c>
      <c r="I296" s="16">
        <v>352550</v>
      </c>
      <c r="J296" s="17" t="s">
        <v>427</v>
      </c>
      <c r="K296" s="93" t="s">
        <v>804</v>
      </c>
      <c r="L296" s="93" t="s">
        <v>804</v>
      </c>
      <c r="M296" s="91">
        <v>1</v>
      </c>
      <c r="N296" s="97">
        <v>6.25</v>
      </c>
      <c r="O296" s="91">
        <v>1</v>
      </c>
      <c r="P296" s="94">
        <v>7.042253521126761</v>
      </c>
      <c r="Q296" s="93" t="s">
        <v>804</v>
      </c>
      <c r="R296" s="93" t="s">
        <v>804</v>
      </c>
      <c r="S296" s="93" t="s">
        <v>804</v>
      </c>
      <c r="T296" s="93" t="s">
        <v>804</v>
      </c>
      <c r="U296" s="93" t="s">
        <v>804</v>
      </c>
      <c r="V296" s="93" t="s">
        <v>804</v>
      </c>
      <c r="W296" s="93" t="s">
        <v>804</v>
      </c>
      <c r="X296" s="93" t="s">
        <v>804</v>
      </c>
      <c r="Y296" s="93" t="s">
        <v>804</v>
      </c>
      <c r="Z296" s="93" t="s">
        <v>804</v>
      </c>
      <c r="AA296" s="93" t="s">
        <v>804</v>
      </c>
      <c r="AB296" s="93" t="s">
        <v>804</v>
      </c>
      <c r="AC296" s="4"/>
      <c r="AD296" s="4"/>
      <c r="AE296" s="4"/>
      <c r="AF296" s="4"/>
      <c r="AG296" s="4"/>
      <c r="AH296" s="4"/>
    </row>
    <row r="297" spans="1:34" ht="15" x14ac:dyDescent="0.25">
      <c r="A297" s="13" t="s">
        <v>59</v>
      </c>
      <c r="B297" s="14" t="s">
        <v>60</v>
      </c>
      <c r="C297" s="14">
        <v>35113</v>
      </c>
      <c r="D297" s="14" t="s">
        <v>364</v>
      </c>
      <c r="E297" s="15">
        <v>3511</v>
      </c>
      <c r="F297" s="14" t="s">
        <v>62</v>
      </c>
      <c r="G297" s="15" t="s">
        <v>62</v>
      </c>
      <c r="H297" s="15">
        <v>21</v>
      </c>
      <c r="I297" s="16">
        <v>352560</v>
      </c>
      <c r="J297" s="17" t="s">
        <v>428</v>
      </c>
      <c r="K297" s="93" t="s">
        <v>804</v>
      </c>
      <c r="L297" s="93" t="s">
        <v>804</v>
      </c>
      <c r="M297" s="93" t="s">
        <v>804</v>
      </c>
      <c r="N297" s="93" t="s">
        <v>804</v>
      </c>
      <c r="O297" s="93" t="s">
        <v>804</v>
      </c>
      <c r="P297" s="93" t="s">
        <v>804</v>
      </c>
      <c r="Q297" s="93" t="s">
        <v>804</v>
      </c>
      <c r="R297" s="93" t="s">
        <v>804</v>
      </c>
      <c r="S297" s="93" t="s">
        <v>804</v>
      </c>
      <c r="T297" s="93" t="s">
        <v>804</v>
      </c>
      <c r="U297" s="93" t="s">
        <v>804</v>
      </c>
      <c r="V297" s="93" t="s">
        <v>804</v>
      </c>
      <c r="W297" s="93" t="s">
        <v>804</v>
      </c>
      <c r="X297" s="93" t="s">
        <v>804</v>
      </c>
      <c r="Y297" s="93" t="s">
        <v>804</v>
      </c>
      <c r="Z297" s="93" t="s">
        <v>804</v>
      </c>
      <c r="AA297" s="93" t="s">
        <v>804</v>
      </c>
      <c r="AB297" s="93" t="s">
        <v>804</v>
      </c>
      <c r="AC297" s="4"/>
      <c r="AD297" s="4"/>
      <c r="AE297" s="4"/>
      <c r="AF297" s="4"/>
      <c r="AG297" s="4"/>
      <c r="AH297" s="4"/>
    </row>
    <row r="298" spans="1:34" ht="15" x14ac:dyDescent="0.25">
      <c r="A298" s="13" t="s">
        <v>25</v>
      </c>
      <c r="B298" s="14" t="s">
        <v>26</v>
      </c>
      <c r="C298" s="14">
        <v>35156</v>
      </c>
      <c r="D298" s="14" t="s">
        <v>27</v>
      </c>
      <c r="E298" s="15">
        <v>3515</v>
      </c>
      <c r="F298" s="14" t="s">
        <v>28</v>
      </c>
      <c r="G298" s="15" t="s">
        <v>29</v>
      </c>
      <c r="H298" s="15">
        <v>29</v>
      </c>
      <c r="I298" s="16">
        <v>352570</v>
      </c>
      <c r="J298" s="17" t="s">
        <v>429</v>
      </c>
      <c r="K298" s="93" t="s">
        <v>804</v>
      </c>
      <c r="L298" s="93" t="s">
        <v>804</v>
      </c>
      <c r="M298" s="93" t="s">
        <v>804</v>
      </c>
      <c r="N298" s="93" t="s">
        <v>804</v>
      </c>
      <c r="O298" s="93" t="s">
        <v>804</v>
      </c>
      <c r="P298" s="93" t="s">
        <v>804</v>
      </c>
      <c r="Q298" s="93" t="s">
        <v>804</v>
      </c>
      <c r="R298" s="93" t="s">
        <v>804</v>
      </c>
      <c r="S298" s="93" t="s">
        <v>804</v>
      </c>
      <c r="T298" s="93" t="s">
        <v>804</v>
      </c>
      <c r="U298" s="93" t="s">
        <v>804</v>
      </c>
      <c r="V298" s="93" t="s">
        <v>804</v>
      </c>
      <c r="W298" s="93" t="s">
        <v>804</v>
      </c>
      <c r="X298" s="93" t="s">
        <v>804</v>
      </c>
      <c r="Y298" s="96">
        <v>7</v>
      </c>
      <c r="Z298" s="94">
        <v>16.166281755196305</v>
      </c>
      <c r="AA298" s="96">
        <v>9</v>
      </c>
      <c r="AB298" s="94">
        <v>19.480519480519479</v>
      </c>
      <c r="AC298" s="4"/>
      <c r="AD298" s="4"/>
      <c r="AE298" s="4"/>
      <c r="AF298" s="4"/>
      <c r="AG298" s="4"/>
      <c r="AH298" s="4"/>
    </row>
    <row r="299" spans="1:34" ht="15" x14ac:dyDescent="0.25">
      <c r="A299" s="13" t="s">
        <v>19</v>
      </c>
      <c r="B299" s="14" t="s">
        <v>20</v>
      </c>
      <c r="C299" s="14">
        <v>35093</v>
      </c>
      <c r="D299" s="14" t="s">
        <v>22</v>
      </c>
      <c r="E299" s="15">
        <v>3509</v>
      </c>
      <c r="F299" s="14" t="s">
        <v>22</v>
      </c>
      <c r="G299" s="15" t="s">
        <v>23</v>
      </c>
      <c r="H299" s="15">
        <v>19</v>
      </c>
      <c r="I299" s="16">
        <v>352580</v>
      </c>
      <c r="J299" s="17" t="s">
        <v>430</v>
      </c>
      <c r="K299" s="93" t="s">
        <v>804</v>
      </c>
      <c r="L299" s="93" t="s">
        <v>804</v>
      </c>
      <c r="M299" s="93" t="s">
        <v>804</v>
      </c>
      <c r="N299" s="93" t="s">
        <v>804</v>
      </c>
      <c r="O299" s="93" t="s">
        <v>804</v>
      </c>
      <c r="P299" s="93" t="s">
        <v>804</v>
      </c>
      <c r="Q299" s="93" t="s">
        <v>804</v>
      </c>
      <c r="R299" s="93" t="s">
        <v>804</v>
      </c>
      <c r="S299" s="93" t="s">
        <v>804</v>
      </c>
      <c r="T299" s="93" t="s">
        <v>804</v>
      </c>
      <c r="U299" s="96">
        <v>1</v>
      </c>
      <c r="V299" s="94">
        <v>16.129032258064516</v>
      </c>
      <c r="W299" s="93" t="s">
        <v>804</v>
      </c>
      <c r="X299" s="93" t="s">
        <v>804</v>
      </c>
      <c r="Y299" s="93" t="s">
        <v>804</v>
      </c>
      <c r="Z299" s="93" t="s">
        <v>804</v>
      </c>
      <c r="AA299" s="93" t="s">
        <v>804</v>
      </c>
      <c r="AB299" s="93" t="s">
        <v>804</v>
      </c>
      <c r="AC299" s="4"/>
      <c r="AD299" s="4"/>
      <c r="AE299" s="4"/>
      <c r="AF299" s="4"/>
      <c r="AG299" s="4"/>
      <c r="AH299" s="4"/>
    </row>
    <row r="300" spans="1:34" ht="15" x14ac:dyDescent="0.25">
      <c r="A300" s="13" t="s">
        <v>54</v>
      </c>
      <c r="B300" s="14" t="s">
        <v>55</v>
      </c>
      <c r="C300" s="14">
        <v>35163</v>
      </c>
      <c r="D300" s="14" t="s">
        <v>57</v>
      </c>
      <c r="E300" s="15">
        <v>3516</v>
      </c>
      <c r="F300" s="14" t="s">
        <v>57</v>
      </c>
      <c r="G300" s="15" t="s">
        <v>57</v>
      </c>
      <c r="H300" s="15">
        <v>31</v>
      </c>
      <c r="I300" s="16">
        <v>352585</v>
      </c>
      <c r="J300" s="17" t="s">
        <v>431</v>
      </c>
      <c r="K300" s="93" t="s">
        <v>804</v>
      </c>
      <c r="L300" s="93" t="s">
        <v>804</v>
      </c>
      <c r="M300" s="93" t="s">
        <v>804</v>
      </c>
      <c r="N300" s="93" t="s">
        <v>804</v>
      </c>
      <c r="O300" s="93" t="s">
        <v>804</v>
      </c>
      <c r="P300" s="93" t="s">
        <v>804</v>
      </c>
      <c r="Q300" s="93" t="s">
        <v>804</v>
      </c>
      <c r="R300" s="93" t="s">
        <v>804</v>
      </c>
      <c r="S300" s="93" t="s">
        <v>804</v>
      </c>
      <c r="T300" s="93" t="s">
        <v>804</v>
      </c>
      <c r="U300" s="93" t="s">
        <v>804</v>
      </c>
      <c r="V300" s="93" t="s">
        <v>804</v>
      </c>
      <c r="W300" s="93" t="s">
        <v>804</v>
      </c>
      <c r="X300" s="93" t="s">
        <v>804</v>
      </c>
      <c r="Y300" s="93" t="s">
        <v>804</v>
      </c>
      <c r="Z300" s="93" t="s">
        <v>804</v>
      </c>
      <c r="AA300" s="93" t="s">
        <v>804</v>
      </c>
      <c r="AB300" s="93" t="s">
        <v>804</v>
      </c>
      <c r="AC300" s="4"/>
      <c r="AD300" s="4"/>
      <c r="AE300" s="4"/>
      <c r="AF300" s="4"/>
      <c r="AG300" s="4"/>
      <c r="AH300" s="4"/>
    </row>
    <row r="301" spans="1:34" ht="15" x14ac:dyDescent="0.25">
      <c r="A301" s="13" t="s">
        <v>47</v>
      </c>
      <c r="B301" s="14" t="s">
        <v>136</v>
      </c>
      <c r="C301" s="14">
        <v>35073</v>
      </c>
      <c r="D301" s="14" t="s">
        <v>201</v>
      </c>
      <c r="E301" s="15">
        <v>3507</v>
      </c>
      <c r="F301" s="14" t="s">
        <v>39</v>
      </c>
      <c r="G301" s="15" t="s">
        <v>39</v>
      </c>
      <c r="H301" s="15">
        <v>17</v>
      </c>
      <c r="I301" s="16">
        <v>352590</v>
      </c>
      <c r="J301" s="17" t="s">
        <v>432</v>
      </c>
      <c r="K301" s="91">
        <v>1</v>
      </c>
      <c r="L301" s="97">
        <v>0.20004000800160032</v>
      </c>
      <c r="M301" s="91">
        <v>2</v>
      </c>
      <c r="N301" s="97">
        <v>0.39370078740157477</v>
      </c>
      <c r="O301" s="91">
        <v>1</v>
      </c>
      <c r="P301" s="94">
        <v>0.19349845201238391</v>
      </c>
      <c r="Q301" s="96">
        <v>2</v>
      </c>
      <c r="R301" s="94">
        <v>0.38543071882829061</v>
      </c>
      <c r="S301" s="96">
        <v>1</v>
      </c>
      <c r="T301" s="94">
        <v>0.1861850679575498</v>
      </c>
      <c r="U301" s="96">
        <v>5</v>
      </c>
      <c r="V301" s="94">
        <v>0.93843843843843844</v>
      </c>
      <c r="W301" s="96">
        <v>14</v>
      </c>
      <c r="X301" s="94">
        <v>2.5678650036683783</v>
      </c>
      <c r="Y301" s="96">
        <v>24</v>
      </c>
      <c r="Z301" s="94">
        <v>4.4918585064570467</v>
      </c>
      <c r="AA301" s="96">
        <v>31</v>
      </c>
      <c r="AB301" s="94">
        <v>5.3429851775249908</v>
      </c>
      <c r="AC301" s="4"/>
      <c r="AD301" s="4"/>
      <c r="AE301" s="4"/>
      <c r="AF301" s="4"/>
      <c r="AG301" s="4"/>
      <c r="AH301" s="4"/>
    </row>
    <row r="302" spans="1:34" ht="15" x14ac:dyDescent="0.25">
      <c r="A302" s="13" t="s">
        <v>59</v>
      </c>
      <c r="B302" s="14" t="s">
        <v>60</v>
      </c>
      <c r="C302" s="14">
        <v>35111</v>
      </c>
      <c r="D302" s="14" t="s">
        <v>291</v>
      </c>
      <c r="E302" s="15">
        <v>3511</v>
      </c>
      <c r="F302" s="14" t="s">
        <v>62</v>
      </c>
      <c r="G302" s="15" t="s">
        <v>217</v>
      </c>
      <c r="H302" s="15">
        <v>22</v>
      </c>
      <c r="I302" s="16">
        <v>352600</v>
      </c>
      <c r="J302" s="17" t="s">
        <v>433</v>
      </c>
      <c r="K302" s="91">
        <v>1</v>
      </c>
      <c r="L302" s="97">
        <v>4.7169811320754711</v>
      </c>
      <c r="M302" s="91">
        <v>1</v>
      </c>
      <c r="N302" s="97">
        <v>4.6296296296296298</v>
      </c>
      <c r="O302" s="93" t="s">
        <v>804</v>
      </c>
      <c r="P302" s="93" t="s">
        <v>804</v>
      </c>
      <c r="Q302" s="96">
        <v>2</v>
      </c>
      <c r="R302" s="94">
        <v>9.0497737556561102</v>
      </c>
      <c r="S302" s="93" t="s">
        <v>804</v>
      </c>
      <c r="T302" s="93" t="s">
        <v>804</v>
      </c>
      <c r="U302" s="93" t="s">
        <v>804</v>
      </c>
      <c r="V302" s="93" t="s">
        <v>804</v>
      </c>
      <c r="W302" s="93" t="s">
        <v>804</v>
      </c>
      <c r="X302" s="93" t="s">
        <v>804</v>
      </c>
      <c r="Y302" s="93" t="s">
        <v>804</v>
      </c>
      <c r="Z302" s="93" t="s">
        <v>804</v>
      </c>
      <c r="AA302" s="96">
        <v>1</v>
      </c>
      <c r="AB302" s="94">
        <v>4.4052863436123353</v>
      </c>
      <c r="AC302" s="4"/>
      <c r="AD302" s="4"/>
      <c r="AE302" s="4"/>
      <c r="AF302" s="4"/>
      <c r="AG302" s="4"/>
      <c r="AH302" s="4"/>
    </row>
    <row r="303" spans="1:34" ht="15" x14ac:dyDescent="0.25">
      <c r="A303" s="13" t="s">
        <v>153</v>
      </c>
      <c r="B303" s="14" t="s">
        <v>154</v>
      </c>
      <c r="C303" s="14">
        <v>35121</v>
      </c>
      <c r="D303" s="14" t="s">
        <v>155</v>
      </c>
      <c r="E303" s="15">
        <v>3512</v>
      </c>
      <c r="F303" s="14" t="s">
        <v>156</v>
      </c>
      <c r="G303" s="15" t="s">
        <v>156</v>
      </c>
      <c r="H303" s="15">
        <v>23</v>
      </c>
      <c r="I303" s="16">
        <v>352610</v>
      </c>
      <c r="J303" s="17" t="s">
        <v>434</v>
      </c>
      <c r="K303" s="93" t="s">
        <v>804</v>
      </c>
      <c r="L303" s="93" t="s">
        <v>804</v>
      </c>
      <c r="M303" s="93" t="s">
        <v>804</v>
      </c>
      <c r="N303" s="93" t="s">
        <v>804</v>
      </c>
      <c r="O303" s="91">
        <v>2</v>
      </c>
      <c r="P303" s="94">
        <v>6.4935064935064943</v>
      </c>
      <c r="Q303" s="96">
        <v>1</v>
      </c>
      <c r="R303" s="94">
        <v>3.5587188612099641</v>
      </c>
      <c r="S303" s="93" t="s">
        <v>804</v>
      </c>
      <c r="T303" s="93" t="s">
        <v>804</v>
      </c>
      <c r="U303" s="96">
        <v>1</v>
      </c>
      <c r="V303" s="94">
        <v>3.5714285714285712</v>
      </c>
      <c r="W303" s="93" t="s">
        <v>804</v>
      </c>
      <c r="X303" s="93" t="s">
        <v>804</v>
      </c>
      <c r="Y303" s="96">
        <v>2</v>
      </c>
      <c r="Z303" s="94">
        <v>6.0975609756097562</v>
      </c>
      <c r="AA303" s="96">
        <v>4</v>
      </c>
      <c r="AB303" s="94">
        <v>14.388489208633095</v>
      </c>
      <c r="AC303" s="4"/>
      <c r="AD303" s="4"/>
      <c r="AE303" s="4"/>
      <c r="AF303" s="4"/>
      <c r="AG303" s="4"/>
      <c r="AH303" s="4"/>
    </row>
    <row r="304" spans="1:34" ht="15" x14ac:dyDescent="0.25">
      <c r="A304" s="13" t="s">
        <v>266</v>
      </c>
      <c r="B304" s="14" t="s">
        <v>267</v>
      </c>
      <c r="C304" s="14">
        <v>35013</v>
      </c>
      <c r="D304" s="14" t="s">
        <v>268</v>
      </c>
      <c r="E304" s="15">
        <v>3501</v>
      </c>
      <c r="F304" s="14" t="s">
        <v>130</v>
      </c>
      <c r="G304" s="15" t="s">
        <v>164</v>
      </c>
      <c r="H304" s="15">
        <v>10</v>
      </c>
      <c r="I304" s="16">
        <v>352620</v>
      </c>
      <c r="J304" s="17" t="s">
        <v>435</v>
      </c>
      <c r="K304" s="91">
        <v>1</v>
      </c>
      <c r="L304" s="97">
        <v>2.197802197802198</v>
      </c>
      <c r="M304" s="91">
        <v>1</v>
      </c>
      <c r="N304" s="97">
        <v>2.3752969121140142</v>
      </c>
      <c r="O304" s="93" t="s">
        <v>804</v>
      </c>
      <c r="P304" s="93" t="s">
        <v>804</v>
      </c>
      <c r="Q304" s="96">
        <v>2</v>
      </c>
      <c r="R304" s="94">
        <v>4.329004329004329</v>
      </c>
      <c r="S304" s="96">
        <v>2</v>
      </c>
      <c r="T304" s="94">
        <v>4.2735042735042743</v>
      </c>
      <c r="U304" s="96">
        <v>1</v>
      </c>
      <c r="V304" s="94">
        <v>2.2172949002217295</v>
      </c>
      <c r="W304" s="93" t="s">
        <v>804</v>
      </c>
      <c r="X304" s="93" t="s">
        <v>804</v>
      </c>
      <c r="Y304" s="96">
        <v>8</v>
      </c>
      <c r="Z304" s="94">
        <v>17.391304347826086</v>
      </c>
      <c r="AA304" s="96">
        <v>1</v>
      </c>
      <c r="AB304" s="94">
        <v>2.0533880903490762</v>
      </c>
      <c r="AC304" s="4"/>
      <c r="AD304" s="4"/>
      <c r="AE304" s="4"/>
      <c r="AF304" s="4"/>
      <c r="AG304" s="4"/>
      <c r="AH304" s="4"/>
    </row>
    <row r="305" spans="1:34" ht="15" x14ac:dyDescent="0.25">
      <c r="A305" s="13" t="s">
        <v>40</v>
      </c>
      <c r="B305" s="14" t="s">
        <v>98</v>
      </c>
      <c r="C305" s="14">
        <v>35174</v>
      </c>
      <c r="D305" s="14" t="s">
        <v>226</v>
      </c>
      <c r="E305" s="15">
        <v>3517</v>
      </c>
      <c r="F305" s="14" t="s">
        <v>100</v>
      </c>
      <c r="G305" s="15" t="s">
        <v>101</v>
      </c>
      <c r="H305" s="15">
        <v>33</v>
      </c>
      <c r="I305" s="16">
        <v>352630</v>
      </c>
      <c r="J305" s="17" t="s">
        <v>436</v>
      </c>
      <c r="K305" s="93" t="s">
        <v>804</v>
      </c>
      <c r="L305" s="93" t="s">
        <v>804</v>
      </c>
      <c r="M305" s="93" t="s">
        <v>804</v>
      </c>
      <c r="N305" s="93" t="s">
        <v>804</v>
      </c>
      <c r="O305" s="93" t="s">
        <v>804</v>
      </c>
      <c r="P305" s="93" t="s">
        <v>804</v>
      </c>
      <c r="Q305" s="93" t="s">
        <v>804</v>
      </c>
      <c r="R305" s="93" t="s">
        <v>804</v>
      </c>
      <c r="S305" s="96">
        <v>1</v>
      </c>
      <c r="T305" s="94">
        <v>21.739130434782609</v>
      </c>
      <c r="U305" s="96">
        <v>1</v>
      </c>
      <c r="V305" s="94">
        <v>22.222222222222221</v>
      </c>
      <c r="W305" s="96">
        <v>2</v>
      </c>
      <c r="X305" s="94">
        <v>57.142857142857139</v>
      </c>
      <c r="Y305" s="93" t="s">
        <v>804</v>
      </c>
      <c r="Z305" s="93" t="s">
        <v>804</v>
      </c>
      <c r="AA305" s="93" t="s">
        <v>804</v>
      </c>
      <c r="AB305" s="93" t="s">
        <v>804</v>
      </c>
      <c r="AC305" s="4"/>
      <c r="AD305" s="4"/>
      <c r="AE305" s="4"/>
      <c r="AF305" s="4"/>
      <c r="AG305" s="4"/>
      <c r="AH305" s="4"/>
    </row>
    <row r="306" spans="1:34" ht="15" x14ac:dyDescent="0.25">
      <c r="A306" s="13" t="s">
        <v>42</v>
      </c>
      <c r="B306" s="14" t="s">
        <v>43</v>
      </c>
      <c r="C306" s="14">
        <v>35063</v>
      </c>
      <c r="D306" s="14" t="s">
        <v>95</v>
      </c>
      <c r="E306" s="15">
        <v>3506</v>
      </c>
      <c r="F306" s="14" t="s">
        <v>45</v>
      </c>
      <c r="G306" s="15" t="s">
        <v>46</v>
      </c>
      <c r="H306" s="15">
        <v>16</v>
      </c>
      <c r="I306" s="16">
        <v>352640</v>
      </c>
      <c r="J306" s="17" t="s">
        <v>437</v>
      </c>
      <c r="K306" s="91">
        <v>2</v>
      </c>
      <c r="L306" s="97">
        <v>6.0422960725075532</v>
      </c>
      <c r="M306" s="93" t="s">
        <v>804</v>
      </c>
      <c r="N306" s="93" t="s">
        <v>804</v>
      </c>
      <c r="O306" s="93" t="s">
        <v>804</v>
      </c>
      <c r="P306" s="93" t="s">
        <v>804</v>
      </c>
      <c r="Q306" s="96">
        <v>3</v>
      </c>
      <c r="R306" s="94">
        <v>9.4637223974763405</v>
      </c>
      <c r="S306" s="96">
        <v>4</v>
      </c>
      <c r="T306" s="94">
        <v>10.869565217391305</v>
      </c>
      <c r="U306" s="96">
        <v>2</v>
      </c>
      <c r="V306" s="94">
        <v>5.9347181008902083</v>
      </c>
      <c r="W306" s="96">
        <v>6</v>
      </c>
      <c r="X306" s="94">
        <v>17.595307917888565</v>
      </c>
      <c r="Y306" s="96">
        <v>4</v>
      </c>
      <c r="Z306" s="94">
        <v>10.256410256410257</v>
      </c>
      <c r="AA306" s="96">
        <v>9</v>
      </c>
      <c r="AB306" s="94">
        <v>25.423728813559325</v>
      </c>
      <c r="AC306" s="4"/>
      <c r="AD306" s="4"/>
      <c r="AE306" s="4"/>
      <c r="AF306" s="4"/>
      <c r="AG306" s="4"/>
      <c r="AH306" s="4"/>
    </row>
    <row r="307" spans="1:34" ht="15" x14ac:dyDescent="0.25">
      <c r="A307" s="13" t="s">
        <v>25</v>
      </c>
      <c r="B307" s="14" t="s">
        <v>26</v>
      </c>
      <c r="C307" s="14">
        <v>35022</v>
      </c>
      <c r="D307" s="14" t="s">
        <v>92</v>
      </c>
      <c r="E307" s="15">
        <v>3502</v>
      </c>
      <c r="F307" s="14" t="s">
        <v>74</v>
      </c>
      <c r="G307" s="15" t="s">
        <v>75</v>
      </c>
      <c r="H307" s="15">
        <v>11</v>
      </c>
      <c r="I307" s="16">
        <v>352650</v>
      </c>
      <c r="J307" s="17" t="s">
        <v>438</v>
      </c>
      <c r="K307" s="93" t="s">
        <v>804</v>
      </c>
      <c r="L307" s="93" t="s">
        <v>804</v>
      </c>
      <c r="M307" s="93" t="s">
        <v>804</v>
      </c>
      <c r="N307" s="93" t="s">
        <v>804</v>
      </c>
      <c r="O307" s="93" t="s">
        <v>804</v>
      </c>
      <c r="P307" s="93" t="s">
        <v>804</v>
      </c>
      <c r="Q307" s="93" t="s">
        <v>804</v>
      </c>
      <c r="R307" s="93" t="s">
        <v>804</v>
      </c>
      <c r="S307" s="93" t="s">
        <v>804</v>
      </c>
      <c r="T307" s="93" t="s">
        <v>804</v>
      </c>
      <c r="U307" s="93" t="s">
        <v>804</v>
      </c>
      <c r="V307" s="93" t="s">
        <v>804</v>
      </c>
      <c r="W307" s="96">
        <v>2</v>
      </c>
      <c r="X307" s="94">
        <v>41.666666666666664</v>
      </c>
      <c r="Y307" s="93" t="s">
        <v>804</v>
      </c>
      <c r="Z307" s="93" t="s">
        <v>804</v>
      </c>
      <c r="AA307" s="93" t="s">
        <v>804</v>
      </c>
      <c r="AB307" s="93" t="s">
        <v>804</v>
      </c>
      <c r="AC307" s="4"/>
      <c r="AD307" s="4"/>
      <c r="AE307" s="4"/>
      <c r="AF307" s="4"/>
      <c r="AG307" s="4"/>
      <c r="AH307" s="4"/>
    </row>
    <row r="308" spans="1:34" ht="15" x14ac:dyDescent="0.25">
      <c r="A308" s="13" t="s">
        <v>40</v>
      </c>
      <c r="B308" s="14" t="s">
        <v>98</v>
      </c>
      <c r="C308" s="14">
        <v>35172</v>
      </c>
      <c r="D308" s="14" t="s">
        <v>99</v>
      </c>
      <c r="E308" s="15">
        <v>3517</v>
      </c>
      <c r="F308" s="14" t="s">
        <v>100</v>
      </c>
      <c r="G308" s="15" t="s">
        <v>101</v>
      </c>
      <c r="H308" s="15">
        <v>33</v>
      </c>
      <c r="I308" s="16">
        <v>352660</v>
      </c>
      <c r="J308" s="17" t="s">
        <v>439</v>
      </c>
      <c r="K308" s="93" t="s">
        <v>804</v>
      </c>
      <c r="L308" s="93" t="s">
        <v>804</v>
      </c>
      <c r="M308" s="93" t="s">
        <v>804</v>
      </c>
      <c r="N308" s="93" t="s">
        <v>804</v>
      </c>
      <c r="O308" s="93" t="s">
        <v>804</v>
      </c>
      <c r="P308" s="93" t="s">
        <v>804</v>
      </c>
      <c r="Q308" s="93" t="s">
        <v>804</v>
      </c>
      <c r="R308" s="93" t="s">
        <v>804</v>
      </c>
      <c r="S308" s="93" t="s">
        <v>804</v>
      </c>
      <c r="T308" s="93" t="s">
        <v>804</v>
      </c>
      <c r="U308" s="96">
        <v>1</v>
      </c>
      <c r="V308" s="94">
        <v>8.8495575221238933</v>
      </c>
      <c r="W308" s="93" t="s">
        <v>804</v>
      </c>
      <c r="X308" s="93" t="s">
        <v>804</v>
      </c>
      <c r="Y308" s="93" t="s">
        <v>804</v>
      </c>
      <c r="Z308" s="93" t="s">
        <v>804</v>
      </c>
      <c r="AA308" s="93" t="s">
        <v>804</v>
      </c>
      <c r="AB308" s="93" t="s">
        <v>804</v>
      </c>
      <c r="AC308" s="4"/>
      <c r="AD308" s="4"/>
      <c r="AE308" s="4"/>
      <c r="AF308" s="4"/>
      <c r="AG308" s="4"/>
      <c r="AH308" s="4"/>
    </row>
    <row r="309" spans="1:34" ht="15" x14ac:dyDescent="0.25">
      <c r="A309" s="13" t="s">
        <v>49</v>
      </c>
      <c r="B309" s="14" t="s">
        <v>50</v>
      </c>
      <c r="C309" s="14">
        <v>35101</v>
      </c>
      <c r="D309" s="14" t="s">
        <v>117</v>
      </c>
      <c r="E309" s="15">
        <v>3510</v>
      </c>
      <c r="F309" s="14" t="s">
        <v>51</v>
      </c>
      <c r="G309" s="15" t="s">
        <v>51</v>
      </c>
      <c r="H309" s="15">
        <v>20</v>
      </c>
      <c r="I309" s="16">
        <v>352670</v>
      </c>
      <c r="J309" s="17" t="s">
        <v>440</v>
      </c>
      <c r="K309" s="93" t="s">
        <v>804</v>
      </c>
      <c r="L309" s="93" t="s">
        <v>804</v>
      </c>
      <c r="M309" s="91">
        <v>3</v>
      </c>
      <c r="N309" s="97">
        <v>2.2189349112426036</v>
      </c>
      <c r="O309" s="91">
        <v>3</v>
      </c>
      <c r="P309" s="94">
        <v>2.4390243902439024</v>
      </c>
      <c r="Q309" s="96">
        <v>1</v>
      </c>
      <c r="R309" s="94">
        <v>0.75301204819277112</v>
      </c>
      <c r="S309" s="96">
        <v>4</v>
      </c>
      <c r="T309" s="94">
        <v>3.0303030303030303</v>
      </c>
      <c r="U309" s="96">
        <v>3</v>
      </c>
      <c r="V309" s="94">
        <v>2.3734177215189876</v>
      </c>
      <c r="W309" s="96">
        <v>4</v>
      </c>
      <c r="X309" s="94">
        <v>3.2232070910556003</v>
      </c>
      <c r="Y309" s="96">
        <v>15</v>
      </c>
      <c r="Z309" s="94">
        <v>11.503067484662576</v>
      </c>
      <c r="AA309" s="96">
        <v>13</v>
      </c>
      <c r="AB309" s="94">
        <v>10.425020048115478</v>
      </c>
      <c r="AC309" s="4"/>
      <c r="AD309" s="4"/>
      <c r="AE309" s="4"/>
      <c r="AF309" s="4"/>
      <c r="AG309" s="4"/>
      <c r="AH309" s="4"/>
    </row>
    <row r="310" spans="1:34" ht="15" x14ac:dyDescent="0.25">
      <c r="A310" s="13" t="s">
        <v>42</v>
      </c>
      <c r="B310" s="14" t="s">
        <v>43</v>
      </c>
      <c r="C310" s="14">
        <v>35062</v>
      </c>
      <c r="D310" s="14" t="s">
        <v>45</v>
      </c>
      <c r="E310" s="15">
        <v>3506</v>
      </c>
      <c r="F310" s="14" t="s">
        <v>45</v>
      </c>
      <c r="G310" s="15" t="s">
        <v>45</v>
      </c>
      <c r="H310" s="15">
        <v>15</v>
      </c>
      <c r="I310" s="16">
        <v>352680</v>
      </c>
      <c r="J310" s="17" t="s">
        <v>441</v>
      </c>
      <c r="K310" s="91">
        <v>1</v>
      </c>
      <c r="L310" s="97">
        <v>1.2165450121654502</v>
      </c>
      <c r="M310" s="93" t="s">
        <v>804</v>
      </c>
      <c r="N310" s="93" t="s">
        <v>804</v>
      </c>
      <c r="O310" s="91">
        <v>1</v>
      </c>
      <c r="P310" s="94">
        <v>1.1534025374855825</v>
      </c>
      <c r="Q310" s="96">
        <v>1</v>
      </c>
      <c r="R310" s="94">
        <v>1.2345679012345678</v>
      </c>
      <c r="S310" s="96">
        <v>4</v>
      </c>
      <c r="T310" s="94">
        <v>4.5871559633027523</v>
      </c>
      <c r="U310" s="96">
        <v>2</v>
      </c>
      <c r="V310" s="94">
        <v>2.4213075060532687</v>
      </c>
      <c r="W310" s="96">
        <v>7</v>
      </c>
      <c r="X310" s="94">
        <v>8.1490104772991838</v>
      </c>
      <c r="Y310" s="96">
        <v>13</v>
      </c>
      <c r="Z310" s="94">
        <v>13.541666666666668</v>
      </c>
      <c r="AA310" s="96">
        <v>17</v>
      </c>
      <c r="AB310" s="94">
        <v>19.209039548022599</v>
      </c>
      <c r="AC310" s="4"/>
      <c r="AD310" s="4"/>
      <c r="AE310" s="4"/>
      <c r="AF310" s="4"/>
      <c r="AG310" s="4"/>
      <c r="AH310" s="4"/>
    </row>
    <row r="311" spans="1:34" ht="15" x14ac:dyDescent="0.25">
      <c r="A311" s="13" t="s">
        <v>49</v>
      </c>
      <c r="B311" s="14" t="s">
        <v>50</v>
      </c>
      <c r="C311" s="14">
        <v>35102</v>
      </c>
      <c r="D311" s="14" t="s">
        <v>259</v>
      </c>
      <c r="E311" s="15">
        <v>3510</v>
      </c>
      <c r="F311" s="14" t="s">
        <v>51</v>
      </c>
      <c r="G311" s="15" t="s">
        <v>51</v>
      </c>
      <c r="H311" s="15">
        <v>20</v>
      </c>
      <c r="I311" s="16">
        <v>352690</v>
      </c>
      <c r="J311" s="17" t="s">
        <v>442</v>
      </c>
      <c r="K311" s="91">
        <v>9</v>
      </c>
      <c r="L311" s="97">
        <v>2.5488530161427359</v>
      </c>
      <c r="M311" s="91">
        <v>4</v>
      </c>
      <c r="N311" s="97">
        <v>1.1379800853485065</v>
      </c>
      <c r="O311" s="91">
        <v>3</v>
      </c>
      <c r="P311" s="94">
        <v>0.85178875638841567</v>
      </c>
      <c r="Q311" s="96">
        <v>14</v>
      </c>
      <c r="R311" s="94">
        <v>4.0057224606580828</v>
      </c>
      <c r="S311" s="96">
        <v>18</v>
      </c>
      <c r="T311" s="94">
        <v>5.1828390440541314</v>
      </c>
      <c r="U311" s="96">
        <v>40</v>
      </c>
      <c r="V311" s="94">
        <v>11.108025548458762</v>
      </c>
      <c r="W311" s="96">
        <v>27</v>
      </c>
      <c r="X311" s="94">
        <v>7.709880068532267</v>
      </c>
      <c r="Y311" s="96">
        <v>41</v>
      </c>
      <c r="Z311" s="94">
        <v>11.420612813370473</v>
      </c>
      <c r="AA311" s="96">
        <v>71</v>
      </c>
      <c r="AB311" s="94">
        <v>19.849035504612804</v>
      </c>
      <c r="AC311" s="4"/>
      <c r="AD311" s="4"/>
      <c r="AE311" s="4"/>
      <c r="AF311" s="4"/>
      <c r="AG311" s="4"/>
      <c r="AH311" s="4"/>
    </row>
    <row r="312" spans="1:34" ht="15" x14ac:dyDescent="0.25">
      <c r="A312" s="13" t="s">
        <v>31</v>
      </c>
      <c r="B312" s="14" t="s">
        <v>32</v>
      </c>
      <c r="C312" s="14">
        <v>35074</v>
      </c>
      <c r="D312" s="14" t="s">
        <v>38</v>
      </c>
      <c r="E312" s="15">
        <v>3507</v>
      </c>
      <c r="F312" s="14" t="s">
        <v>39</v>
      </c>
      <c r="G312" s="15" t="s">
        <v>39</v>
      </c>
      <c r="H312" s="15">
        <v>17</v>
      </c>
      <c r="I312" s="16">
        <v>352700</v>
      </c>
      <c r="J312" s="17" t="s">
        <v>443</v>
      </c>
      <c r="K312" s="93" t="s">
        <v>804</v>
      </c>
      <c r="L312" s="93" t="s">
        <v>804</v>
      </c>
      <c r="M312" s="93" t="s">
        <v>804</v>
      </c>
      <c r="N312" s="93" t="s">
        <v>804</v>
      </c>
      <c r="O312" s="93" t="s">
        <v>804</v>
      </c>
      <c r="P312" s="93" t="s">
        <v>804</v>
      </c>
      <c r="Q312" s="93" t="s">
        <v>804</v>
      </c>
      <c r="R312" s="93" t="s">
        <v>804</v>
      </c>
      <c r="S312" s="93" t="s">
        <v>804</v>
      </c>
      <c r="T312" s="93" t="s">
        <v>804</v>
      </c>
      <c r="U312" s="93" t="s">
        <v>804</v>
      </c>
      <c r="V312" s="93" t="s">
        <v>804</v>
      </c>
      <c r="W312" s="93" t="s">
        <v>804</v>
      </c>
      <c r="X312" s="93" t="s">
        <v>804</v>
      </c>
      <c r="Y312" s="93" t="s">
        <v>804</v>
      </c>
      <c r="Z312" s="93" t="s">
        <v>804</v>
      </c>
      <c r="AA312" s="93" t="s">
        <v>804</v>
      </c>
      <c r="AB312" s="93" t="s">
        <v>804</v>
      </c>
      <c r="AC312" s="4"/>
      <c r="AD312" s="4"/>
      <c r="AE312" s="4"/>
      <c r="AF312" s="4"/>
      <c r="AG312" s="4"/>
      <c r="AH312" s="4"/>
    </row>
    <row r="313" spans="1:34" ht="15" x14ac:dyDescent="0.25">
      <c r="A313" s="13" t="s">
        <v>42</v>
      </c>
      <c r="B313" s="14" t="s">
        <v>43</v>
      </c>
      <c r="C313" s="14">
        <v>35065</v>
      </c>
      <c r="D313" s="14" t="s">
        <v>209</v>
      </c>
      <c r="E313" s="15">
        <v>3506</v>
      </c>
      <c r="F313" s="14" t="s">
        <v>45</v>
      </c>
      <c r="G313" s="15" t="s">
        <v>45</v>
      </c>
      <c r="H313" s="15">
        <v>15</v>
      </c>
      <c r="I313" s="16">
        <v>352710</v>
      </c>
      <c r="J313" s="17" t="s">
        <v>444</v>
      </c>
      <c r="K313" s="93" t="s">
        <v>804</v>
      </c>
      <c r="L313" s="93" t="s">
        <v>804</v>
      </c>
      <c r="M313" s="93" t="s">
        <v>804</v>
      </c>
      <c r="N313" s="93" t="s">
        <v>804</v>
      </c>
      <c r="O313" s="91">
        <v>2</v>
      </c>
      <c r="P313" s="94">
        <v>2.1691973969631237</v>
      </c>
      <c r="Q313" s="93" t="s">
        <v>804</v>
      </c>
      <c r="R313" s="93" t="s">
        <v>804</v>
      </c>
      <c r="S313" s="96">
        <v>2</v>
      </c>
      <c r="T313" s="94">
        <v>2.1030494216614088</v>
      </c>
      <c r="U313" s="96">
        <v>9</v>
      </c>
      <c r="V313" s="94">
        <v>9.2592592592592595</v>
      </c>
      <c r="W313" s="96">
        <v>10</v>
      </c>
      <c r="X313" s="94">
        <v>10.526315789473683</v>
      </c>
      <c r="Y313" s="96">
        <v>9</v>
      </c>
      <c r="Z313" s="94">
        <v>9.4936708860759502</v>
      </c>
      <c r="AA313" s="96">
        <v>4</v>
      </c>
      <c r="AB313" s="94">
        <v>4.3196544276457889</v>
      </c>
      <c r="AC313" s="4"/>
      <c r="AD313" s="4"/>
      <c r="AE313" s="4"/>
      <c r="AF313" s="4"/>
      <c r="AG313" s="4"/>
      <c r="AH313" s="4"/>
    </row>
    <row r="314" spans="1:34" ht="15" x14ac:dyDescent="0.25">
      <c r="A314" s="13" t="s">
        <v>40</v>
      </c>
      <c r="B314" s="14" t="s">
        <v>98</v>
      </c>
      <c r="C314" s="14">
        <v>35172</v>
      </c>
      <c r="D314" s="14" t="s">
        <v>99</v>
      </c>
      <c r="E314" s="15">
        <v>3517</v>
      </c>
      <c r="F314" s="14" t="s">
        <v>100</v>
      </c>
      <c r="G314" s="15" t="s">
        <v>101</v>
      </c>
      <c r="H314" s="15">
        <v>33</v>
      </c>
      <c r="I314" s="16">
        <v>352720</v>
      </c>
      <c r="J314" s="17" t="s">
        <v>445</v>
      </c>
      <c r="K314" s="91">
        <v>2</v>
      </c>
      <c r="L314" s="97">
        <v>1.6366612111292964</v>
      </c>
      <c r="M314" s="91">
        <v>2</v>
      </c>
      <c r="N314" s="97">
        <v>1.7152658662092624</v>
      </c>
      <c r="O314" s="91">
        <v>2</v>
      </c>
      <c r="P314" s="94">
        <v>1.6207455429497568</v>
      </c>
      <c r="Q314" s="96">
        <v>2</v>
      </c>
      <c r="R314" s="94">
        <v>1.7825311942959001</v>
      </c>
      <c r="S314" s="96">
        <v>2</v>
      </c>
      <c r="T314" s="94">
        <v>1.7050298380221653</v>
      </c>
      <c r="U314" s="96">
        <v>2</v>
      </c>
      <c r="V314" s="94">
        <v>1.6934801016088061</v>
      </c>
      <c r="W314" s="96">
        <v>1</v>
      </c>
      <c r="X314" s="94">
        <v>0.8347245409015025</v>
      </c>
      <c r="Y314" s="96">
        <v>4</v>
      </c>
      <c r="Z314" s="94">
        <v>3.4275921165381322</v>
      </c>
      <c r="AA314" s="96">
        <v>6</v>
      </c>
      <c r="AB314" s="94">
        <v>4.8</v>
      </c>
      <c r="AC314" s="4"/>
      <c r="AD314" s="4"/>
      <c r="AE314" s="4"/>
      <c r="AF314" s="4"/>
      <c r="AG314" s="4"/>
      <c r="AH314" s="4"/>
    </row>
    <row r="315" spans="1:34" ht="15" x14ac:dyDescent="0.25">
      <c r="A315" s="13" t="s">
        <v>25</v>
      </c>
      <c r="B315" s="14" t="s">
        <v>26</v>
      </c>
      <c r="C315" s="14">
        <v>35023</v>
      </c>
      <c r="D315" s="14" t="s">
        <v>73</v>
      </c>
      <c r="E315" s="15">
        <v>3502</v>
      </c>
      <c r="F315" s="14" t="s">
        <v>74</v>
      </c>
      <c r="G315" s="15" t="s">
        <v>75</v>
      </c>
      <c r="H315" s="15">
        <v>11</v>
      </c>
      <c r="I315" s="16">
        <v>352725</v>
      </c>
      <c r="J315" s="17" t="s">
        <v>446</v>
      </c>
      <c r="K315" s="93" t="s">
        <v>804</v>
      </c>
      <c r="L315" s="93" t="s">
        <v>804</v>
      </c>
      <c r="M315" s="93" t="s">
        <v>804</v>
      </c>
      <c r="N315" s="93" t="s">
        <v>804</v>
      </c>
      <c r="O315" s="93" t="s">
        <v>804</v>
      </c>
      <c r="P315" s="93" t="s">
        <v>804</v>
      </c>
      <c r="Q315" s="93" t="s">
        <v>804</v>
      </c>
      <c r="R315" s="93" t="s">
        <v>804</v>
      </c>
      <c r="S315" s="93" t="s">
        <v>804</v>
      </c>
      <c r="T315" s="93" t="s">
        <v>804</v>
      </c>
      <c r="U315" s="93" t="s">
        <v>804</v>
      </c>
      <c r="V315" s="93" t="s">
        <v>804</v>
      </c>
      <c r="W315" s="93" t="s">
        <v>804</v>
      </c>
      <c r="X315" s="93" t="s">
        <v>804</v>
      </c>
      <c r="Y315" s="93" t="s">
        <v>804</v>
      </c>
      <c r="Z315" s="93" t="s">
        <v>804</v>
      </c>
      <c r="AA315" s="93" t="s">
        <v>804</v>
      </c>
      <c r="AB315" s="93" t="s">
        <v>804</v>
      </c>
      <c r="AC315" s="4"/>
      <c r="AD315" s="4"/>
      <c r="AE315" s="4"/>
      <c r="AF315" s="4"/>
      <c r="AG315" s="4"/>
      <c r="AH315" s="4"/>
    </row>
    <row r="316" spans="1:34" ht="15" x14ac:dyDescent="0.25">
      <c r="A316" s="13" t="s">
        <v>47</v>
      </c>
      <c r="B316" s="14" t="s">
        <v>136</v>
      </c>
      <c r="C316" s="14">
        <v>35073</v>
      </c>
      <c r="D316" s="14" t="s">
        <v>201</v>
      </c>
      <c r="E316" s="15">
        <v>3507</v>
      </c>
      <c r="F316" s="14" t="s">
        <v>39</v>
      </c>
      <c r="G316" s="15" t="s">
        <v>39</v>
      </c>
      <c r="H316" s="15">
        <v>17</v>
      </c>
      <c r="I316" s="16">
        <v>352730</v>
      </c>
      <c r="J316" s="17" t="s">
        <v>447</v>
      </c>
      <c r="K316" s="93" t="s">
        <v>804</v>
      </c>
      <c r="L316" s="93" t="s">
        <v>804</v>
      </c>
      <c r="M316" s="93" t="s">
        <v>804</v>
      </c>
      <c r="N316" s="93" t="s">
        <v>804</v>
      </c>
      <c r="O316" s="91">
        <v>2</v>
      </c>
      <c r="P316" s="94">
        <v>3.3783783783783785</v>
      </c>
      <c r="Q316" s="93" t="s">
        <v>804</v>
      </c>
      <c r="R316" s="93" t="s">
        <v>804</v>
      </c>
      <c r="S316" s="93" t="s">
        <v>804</v>
      </c>
      <c r="T316" s="93" t="s">
        <v>804</v>
      </c>
      <c r="U316" s="96">
        <v>1</v>
      </c>
      <c r="V316" s="94">
        <v>1.3869625520110958</v>
      </c>
      <c r="W316" s="96">
        <v>2</v>
      </c>
      <c r="X316" s="94">
        <v>2.8208744710860367</v>
      </c>
      <c r="Y316" s="96">
        <v>3</v>
      </c>
      <c r="Z316" s="94">
        <v>4.0871934604904627</v>
      </c>
      <c r="AA316" s="96">
        <v>2</v>
      </c>
      <c r="AB316" s="94">
        <v>2.6420079260237781</v>
      </c>
      <c r="AC316" s="4"/>
      <c r="AD316" s="4"/>
      <c r="AE316" s="4"/>
      <c r="AF316" s="4"/>
      <c r="AG316" s="4"/>
      <c r="AH316" s="4"/>
    </row>
    <row r="317" spans="1:34" ht="15" x14ac:dyDescent="0.25">
      <c r="A317" s="13" t="s">
        <v>19</v>
      </c>
      <c r="B317" s="14" t="s">
        <v>20</v>
      </c>
      <c r="C317" s="14">
        <v>35091</v>
      </c>
      <c r="D317" s="14" t="s">
        <v>21</v>
      </c>
      <c r="E317" s="15">
        <v>3509</v>
      </c>
      <c r="F317" s="14" t="s">
        <v>22</v>
      </c>
      <c r="G317" s="15" t="s">
        <v>23</v>
      </c>
      <c r="H317" s="15">
        <v>19</v>
      </c>
      <c r="I317" s="16">
        <v>352740</v>
      </c>
      <c r="J317" s="17" t="s">
        <v>448</v>
      </c>
      <c r="K317" s="93" t="s">
        <v>804</v>
      </c>
      <c r="L317" s="93" t="s">
        <v>804</v>
      </c>
      <c r="M317" s="93" t="s">
        <v>804</v>
      </c>
      <c r="N317" s="93" t="s">
        <v>804</v>
      </c>
      <c r="O317" s="93" t="s">
        <v>804</v>
      </c>
      <c r="P317" s="93" t="s">
        <v>804</v>
      </c>
      <c r="Q317" s="93" t="s">
        <v>804</v>
      </c>
      <c r="R317" s="93" t="s">
        <v>804</v>
      </c>
      <c r="S317" s="93" t="s">
        <v>804</v>
      </c>
      <c r="T317" s="93" t="s">
        <v>804</v>
      </c>
      <c r="U317" s="96">
        <v>3</v>
      </c>
      <c r="V317" s="94">
        <v>14.563106796116505</v>
      </c>
      <c r="W317" s="96">
        <v>3</v>
      </c>
      <c r="X317" s="94">
        <v>14.778325123152708</v>
      </c>
      <c r="Y317" s="96">
        <v>5</v>
      </c>
      <c r="Z317" s="94">
        <v>24.271844660194173</v>
      </c>
      <c r="AA317" s="96">
        <v>8</v>
      </c>
      <c r="AB317" s="94">
        <v>43.715846994535518</v>
      </c>
      <c r="AC317" s="4"/>
      <c r="AD317" s="4"/>
      <c r="AE317" s="4"/>
      <c r="AF317" s="4"/>
      <c r="AG317" s="4"/>
      <c r="AH317" s="4"/>
    </row>
    <row r="318" spans="1:34" ht="15" x14ac:dyDescent="0.25">
      <c r="A318" s="13" t="s">
        <v>42</v>
      </c>
      <c r="B318" s="14" t="s">
        <v>43</v>
      </c>
      <c r="C318" s="14">
        <v>35062</v>
      </c>
      <c r="D318" s="14" t="s">
        <v>45</v>
      </c>
      <c r="E318" s="15">
        <v>3506</v>
      </c>
      <c r="F318" s="14" t="s">
        <v>45</v>
      </c>
      <c r="G318" s="15" t="s">
        <v>45</v>
      </c>
      <c r="H318" s="15">
        <v>15</v>
      </c>
      <c r="I318" s="16">
        <v>352750</v>
      </c>
      <c r="J318" s="17" t="s">
        <v>449</v>
      </c>
      <c r="K318" s="93" t="s">
        <v>804</v>
      </c>
      <c r="L318" s="93" t="s">
        <v>804</v>
      </c>
      <c r="M318" s="93" t="s">
        <v>804</v>
      </c>
      <c r="N318" s="93" t="s">
        <v>804</v>
      </c>
      <c r="O318" s="93" t="s">
        <v>804</v>
      </c>
      <c r="P318" s="93" t="s">
        <v>804</v>
      </c>
      <c r="Q318" s="93" t="s">
        <v>804</v>
      </c>
      <c r="R318" s="93" t="s">
        <v>804</v>
      </c>
      <c r="S318" s="93" t="s">
        <v>804</v>
      </c>
      <c r="T318" s="93" t="s">
        <v>804</v>
      </c>
      <c r="U318" s="93" t="s">
        <v>804</v>
      </c>
      <c r="V318" s="93" t="s">
        <v>804</v>
      </c>
      <c r="W318" s="93" t="s">
        <v>804</v>
      </c>
      <c r="X318" s="93" t="s">
        <v>804</v>
      </c>
      <c r="Y318" s="93" t="s">
        <v>804</v>
      </c>
      <c r="Z318" s="93" t="s">
        <v>804</v>
      </c>
      <c r="AA318" s="93" t="s">
        <v>804</v>
      </c>
      <c r="AB318" s="93" t="s">
        <v>804</v>
      </c>
      <c r="AC318" s="4"/>
      <c r="AD318" s="4"/>
      <c r="AE318" s="4"/>
      <c r="AF318" s="4"/>
      <c r="AG318" s="4"/>
      <c r="AH318" s="4"/>
    </row>
    <row r="319" spans="1:34" ht="15" x14ac:dyDescent="0.25">
      <c r="A319" s="13" t="s">
        <v>64</v>
      </c>
      <c r="B319" s="14" t="s">
        <v>65</v>
      </c>
      <c r="C319" s="14">
        <v>35132</v>
      </c>
      <c r="D319" s="14" t="s">
        <v>270</v>
      </c>
      <c r="E319" s="15">
        <v>3513</v>
      </c>
      <c r="F319" s="14" t="s">
        <v>70</v>
      </c>
      <c r="G319" s="15" t="s">
        <v>71</v>
      </c>
      <c r="H319" s="15">
        <v>24</v>
      </c>
      <c r="I319" s="16">
        <v>352760</v>
      </c>
      <c r="J319" s="17" t="s">
        <v>450</v>
      </c>
      <c r="K319" s="93" t="s">
        <v>804</v>
      </c>
      <c r="L319" s="93" t="s">
        <v>804</v>
      </c>
      <c r="M319" s="93" t="s">
        <v>804</v>
      </c>
      <c r="N319" s="93" t="s">
        <v>804</v>
      </c>
      <c r="O319" s="93" t="s">
        <v>804</v>
      </c>
      <c r="P319" s="93" t="s">
        <v>804</v>
      </c>
      <c r="Q319" s="93" t="s">
        <v>804</v>
      </c>
      <c r="R319" s="93" t="s">
        <v>804</v>
      </c>
      <c r="S319" s="93" t="s">
        <v>804</v>
      </c>
      <c r="T319" s="93" t="s">
        <v>804</v>
      </c>
      <c r="U319" s="93" t="s">
        <v>804</v>
      </c>
      <c r="V319" s="93" t="s">
        <v>804</v>
      </c>
      <c r="W319" s="93" t="s">
        <v>804</v>
      </c>
      <c r="X319" s="93" t="s">
        <v>804</v>
      </c>
      <c r="Y319" s="96">
        <v>1</v>
      </c>
      <c r="Z319" s="94">
        <v>5.6497175141242941</v>
      </c>
      <c r="AA319" s="93" t="s">
        <v>804</v>
      </c>
      <c r="AB319" s="93" t="s">
        <v>804</v>
      </c>
      <c r="AC319" s="4"/>
      <c r="AD319" s="4"/>
      <c r="AE319" s="4"/>
      <c r="AF319" s="4"/>
      <c r="AG319" s="4"/>
      <c r="AH319" s="4"/>
    </row>
    <row r="320" spans="1:34" ht="15" x14ac:dyDescent="0.25">
      <c r="A320" s="13" t="s">
        <v>25</v>
      </c>
      <c r="B320" s="14" t="s">
        <v>26</v>
      </c>
      <c r="C320" s="14">
        <v>35023</v>
      </c>
      <c r="D320" s="14" t="s">
        <v>73</v>
      </c>
      <c r="E320" s="15">
        <v>3502</v>
      </c>
      <c r="F320" s="14" t="s">
        <v>74</v>
      </c>
      <c r="G320" s="15" t="s">
        <v>75</v>
      </c>
      <c r="H320" s="15">
        <v>11</v>
      </c>
      <c r="I320" s="16">
        <v>352770</v>
      </c>
      <c r="J320" s="17" t="s">
        <v>451</v>
      </c>
      <c r="K320" s="93" t="s">
        <v>804</v>
      </c>
      <c r="L320" s="93" t="s">
        <v>804</v>
      </c>
      <c r="M320" s="93" t="s">
        <v>804</v>
      </c>
      <c r="N320" s="93" t="s">
        <v>804</v>
      </c>
      <c r="O320" s="93" t="s">
        <v>804</v>
      </c>
      <c r="P320" s="93" t="s">
        <v>804</v>
      </c>
      <c r="Q320" s="93" t="s">
        <v>804</v>
      </c>
      <c r="R320" s="93" t="s">
        <v>804</v>
      </c>
      <c r="S320" s="96">
        <v>1</v>
      </c>
      <c r="T320" s="94">
        <v>13.888888888888888</v>
      </c>
      <c r="U320" s="93" t="s">
        <v>804</v>
      </c>
      <c r="V320" s="93" t="s">
        <v>804</v>
      </c>
      <c r="W320" s="93" t="s">
        <v>804</v>
      </c>
      <c r="X320" s="93" t="s">
        <v>804</v>
      </c>
      <c r="Y320" s="93" t="s">
        <v>804</v>
      </c>
      <c r="Z320" s="93" t="s">
        <v>804</v>
      </c>
      <c r="AA320" s="93" t="s">
        <v>804</v>
      </c>
      <c r="AB320" s="93" t="s">
        <v>804</v>
      </c>
      <c r="AC320" s="4"/>
      <c r="AD320" s="4"/>
      <c r="AE320" s="4"/>
      <c r="AF320" s="4"/>
      <c r="AG320" s="4"/>
      <c r="AH320" s="4"/>
    </row>
    <row r="321" spans="1:34" ht="15" x14ac:dyDescent="0.25">
      <c r="A321" s="13" t="s">
        <v>19</v>
      </c>
      <c r="B321" s="14" t="s">
        <v>20</v>
      </c>
      <c r="C321" s="14">
        <v>35093</v>
      </c>
      <c r="D321" s="14" t="s">
        <v>22</v>
      </c>
      <c r="E321" s="15">
        <v>3509</v>
      </c>
      <c r="F321" s="14" t="s">
        <v>22</v>
      </c>
      <c r="G321" s="15" t="s">
        <v>23</v>
      </c>
      <c r="H321" s="15">
        <v>19</v>
      </c>
      <c r="I321" s="16">
        <v>352780</v>
      </c>
      <c r="J321" s="17" t="s">
        <v>452</v>
      </c>
      <c r="K321" s="93" t="s">
        <v>804</v>
      </c>
      <c r="L321" s="93" t="s">
        <v>804</v>
      </c>
      <c r="M321" s="93" t="s">
        <v>804</v>
      </c>
      <c r="N321" s="93" t="s">
        <v>804</v>
      </c>
      <c r="O321" s="93" t="s">
        <v>804</v>
      </c>
      <c r="P321" s="93" t="s">
        <v>804</v>
      </c>
      <c r="Q321" s="93" t="s">
        <v>804</v>
      </c>
      <c r="R321" s="93" t="s">
        <v>804</v>
      </c>
      <c r="S321" s="93" t="s">
        <v>804</v>
      </c>
      <c r="T321" s="93" t="s">
        <v>804</v>
      </c>
      <c r="U321" s="96">
        <v>1</v>
      </c>
      <c r="V321" s="94">
        <v>19.230769230769234</v>
      </c>
      <c r="W321" s="93" t="s">
        <v>804</v>
      </c>
      <c r="X321" s="93" t="s">
        <v>804</v>
      </c>
      <c r="Y321" s="93" t="s">
        <v>804</v>
      </c>
      <c r="Z321" s="93" t="s">
        <v>804</v>
      </c>
      <c r="AA321" s="93" t="s">
        <v>804</v>
      </c>
      <c r="AB321" s="93" t="s">
        <v>804</v>
      </c>
      <c r="AC321" s="4"/>
      <c r="AD321" s="4"/>
      <c r="AE321" s="4"/>
      <c r="AF321" s="4"/>
      <c r="AG321" s="4"/>
      <c r="AH321" s="4"/>
    </row>
    <row r="322" spans="1:34" ht="15" x14ac:dyDescent="0.25">
      <c r="A322" s="13" t="s">
        <v>19</v>
      </c>
      <c r="B322" s="14" t="s">
        <v>20</v>
      </c>
      <c r="C322" s="14">
        <v>35092</v>
      </c>
      <c r="D322" s="14" t="s">
        <v>134</v>
      </c>
      <c r="E322" s="15">
        <v>3509</v>
      </c>
      <c r="F322" s="14" t="s">
        <v>22</v>
      </c>
      <c r="G322" s="15" t="s">
        <v>134</v>
      </c>
      <c r="H322" s="15">
        <v>13</v>
      </c>
      <c r="I322" s="16">
        <v>352790</v>
      </c>
      <c r="J322" s="17" t="s">
        <v>453</v>
      </c>
      <c r="K322" s="93" t="s">
        <v>804</v>
      </c>
      <c r="L322" s="93" t="s">
        <v>804</v>
      </c>
      <c r="M322" s="93" t="s">
        <v>804</v>
      </c>
      <c r="N322" s="93" t="s">
        <v>804</v>
      </c>
      <c r="O322" s="93" t="s">
        <v>804</v>
      </c>
      <c r="P322" s="93" t="s">
        <v>804</v>
      </c>
      <c r="Q322" s="93" t="s">
        <v>804</v>
      </c>
      <c r="R322" s="93" t="s">
        <v>804</v>
      </c>
      <c r="S322" s="93" t="s">
        <v>804</v>
      </c>
      <c r="T322" s="93" t="s">
        <v>804</v>
      </c>
      <c r="U322" s="93" t="s">
        <v>804</v>
      </c>
      <c r="V322" s="93" t="s">
        <v>804</v>
      </c>
      <c r="W322" s="93" t="s">
        <v>804</v>
      </c>
      <c r="X322" s="93" t="s">
        <v>804</v>
      </c>
      <c r="Y322" s="93" t="s">
        <v>804</v>
      </c>
      <c r="Z322" s="93" t="s">
        <v>804</v>
      </c>
      <c r="AA322" s="93" t="s">
        <v>804</v>
      </c>
      <c r="AB322" s="93" t="s">
        <v>804</v>
      </c>
      <c r="AC322" s="4"/>
      <c r="AD322" s="4"/>
      <c r="AE322" s="4"/>
      <c r="AF322" s="4"/>
      <c r="AG322" s="4"/>
      <c r="AH322" s="4"/>
    </row>
    <row r="323" spans="1:34" ht="15" x14ac:dyDescent="0.25">
      <c r="A323" s="13" t="s">
        <v>42</v>
      </c>
      <c r="B323" s="14" t="s">
        <v>43</v>
      </c>
      <c r="C323" s="14">
        <v>35062</v>
      </c>
      <c r="D323" s="14" t="s">
        <v>45</v>
      </c>
      <c r="E323" s="15">
        <v>3506</v>
      </c>
      <c r="F323" s="14" t="s">
        <v>45</v>
      </c>
      <c r="G323" s="15" t="s">
        <v>45</v>
      </c>
      <c r="H323" s="15">
        <v>15</v>
      </c>
      <c r="I323" s="16">
        <v>352800</v>
      </c>
      <c r="J323" s="17" t="s">
        <v>454</v>
      </c>
      <c r="K323" s="91">
        <v>1</v>
      </c>
      <c r="L323" s="97">
        <v>4.1152263374485596</v>
      </c>
      <c r="M323" s="93" t="s">
        <v>804</v>
      </c>
      <c r="N323" s="93" t="s">
        <v>804</v>
      </c>
      <c r="O323" s="93" t="s">
        <v>804</v>
      </c>
      <c r="P323" s="93" t="s">
        <v>804</v>
      </c>
      <c r="Q323" s="93" t="s">
        <v>804</v>
      </c>
      <c r="R323" s="93" t="s">
        <v>804</v>
      </c>
      <c r="S323" s="93" t="s">
        <v>804</v>
      </c>
      <c r="T323" s="93" t="s">
        <v>804</v>
      </c>
      <c r="U323" s="93" t="s">
        <v>804</v>
      </c>
      <c r="V323" s="93" t="s">
        <v>804</v>
      </c>
      <c r="W323" s="96">
        <v>2</v>
      </c>
      <c r="X323" s="94">
        <v>9.1324200913241995</v>
      </c>
      <c r="Y323" s="96">
        <v>1</v>
      </c>
      <c r="Z323" s="94">
        <v>4.5871559633027523</v>
      </c>
      <c r="AA323" s="96">
        <v>1</v>
      </c>
      <c r="AB323" s="94">
        <v>4.7846889952153111</v>
      </c>
      <c r="AC323" s="4"/>
      <c r="AD323" s="4"/>
      <c r="AE323" s="4"/>
      <c r="AF323" s="4"/>
      <c r="AG323" s="4"/>
      <c r="AH323" s="4"/>
    </row>
    <row r="324" spans="1:34" ht="15" x14ac:dyDescent="0.25">
      <c r="A324" s="13" t="s">
        <v>25</v>
      </c>
      <c r="B324" s="14" t="s">
        <v>26</v>
      </c>
      <c r="C324" s="14">
        <v>35157</v>
      </c>
      <c r="D324" s="14" t="s">
        <v>78</v>
      </c>
      <c r="E324" s="15">
        <v>3515</v>
      </c>
      <c r="F324" s="14" t="s">
        <v>28</v>
      </c>
      <c r="G324" s="15" t="s">
        <v>29</v>
      </c>
      <c r="H324" s="15">
        <v>29</v>
      </c>
      <c r="I324" s="16">
        <v>352810</v>
      </c>
      <c r="J324" s="17" t="s">
        <v>455</v>
      </c>
      <c r="K324" s="93" t="s">
        <v>804</v>
      </c>
      <c r="L324" s="93" t="s">
        <v>804</v>
      </c>
      <c r="M324" s="93" t="s">
        <v>804</v>
      </c>
      <c r="N324" s="93" t="s">
        <v>804</v>
      </c>
      <c r="O324" s="93" t="s">
        <v>804</v>
      </c>
      <c r="P324" s="93" t="s">
        <v>804</v>
      </c>
      <c r="Q324" s="93" t="s">
        <v>804</v>
      </c>
      <c r="R324" s="93" t="s">
        <v>804</v>
      </c>
      <c r="S324" s="93" t="s">
        <v>804</v>
      </c>
      <c r="T324" s="93" t="s">
        <v>804</v>
      </c>
      <c r="U324" s="93" t="s">
        <v>804</v>
      </c>
      <c r="V324" s="93" t="s">
        <v>804</v>
      </c>
      <c r="W324" s="93" t="s">
        <v>804</v>
      </c>
      <c r="X324" s="93" t="s">
        <v>804</v>
      </c>
      <c r="Y324" s="93" t="s">
        <v>804</v>
      </c>
      <c r="Z324" s="93" t="s">
        <v>804</v>
      </c>
      <c r="AA324" s="93" t="s">
        <v>804</v>
      </c>
      <c r="AB324" s="93" t="s">
        <v>804</v>
      </c>
      <c r="AC324" s="4"/>
      <c r="AD324" s="4"/>
      <c r="AE324" s="4"/>
      <c r="AF324" s="4"/>
      <c r="AG324" s="4"/>
      <c r="AH324" s="4"/>
    </row>
    <row r="325" spans="1:34" ht="15" x14ac:dyDescent="0.25">
      <c r="A325" s="13" t="s">
        <v>25</v>
      </c>
      <c r="B325" s="14" t="s">
        <v>26</v>
      </c>
      <c r="C325" s="14">
        <v>35154</v>
      </c>
      <c r="D325" s="14" t="s">
        <v>308</v>
      </c>
      <c r="E325" s="15">
        <v>3515</v>
      </c>
      <c r="F325" s="14" t="s">
        <v>28</v>
      </c>
      <c r="G325" s="15" t="s">
        <v>103</v>
      </c>
      <c r="H325" s="15">
        <v>30</v>
      </c>
      <c r="I325" s="16">
        <v>352820</v>
      </c>
      <c r="J325" s="17" t="s">
        <v>456</v>
      </c>
      <c r="K325" s="93" t="s">
        <v>804</v>
      </c>
      <c r="L325" s="93" t="s">
        <v>804</v>
      </c>
      <c r="M325" s="93" t="s">
        <v>804</v>
      </c>
      <c r="N325" s="93" t="s">
        <v>804</v>
      </c>
      <c r="O325" s="93" t="s">
        <v>804</v>
      </c>
      <c r="P325" s="93" t="s">
        <v>804</v>
      </c>
      <c r="Q325" s="93" t="s">
        <v>804</v>
      </c>
      <c r="R325" s="93" t="s">
        <v>804</v>
      </c>
      <c r="S325" s="93" t="s">
        <v>804</v>
      </c>
      <c r="T325" s="93" t="s">
        <v>804</v>
      </c>
      <c r="U325" s="93" t="s">
        <v>804</v>
      </c>
      <c r="V325" s="93" t="s">
        <v>804</v>
      </c>
      <c r="W325" s="93" t="s">
        <v>804</v>
      </c>
      <c r="X325" s="93" t="s">
        <v>804</v>
      </c>
      <c r="Y325" s="93" t="s">
        <v>804</v>
      </c>
      <c r="Z325" s="93" t="s">
        <v>804</v>
      </c>
      <c r="AA325" s="93" t="s">
        <v>804</v>
      </c>
      <c r="AB325" s="93" t="s">
        <v>804</v>
      </c>
      <c r="AC325" s="4"/>
      <c r="AD325" s="4"/>
      <c r="AE325" s="4"/>
      <c r="AF325" s="4"/>
      <c r="AG325" s="4"/>
      <c r="AH325" s="4"/>
    </row>
    <row r="326" spans="1:34" ht="15" x14ac:dyDescent="0.25">
      <c r="A326" s="13" t="s">
        <v>25</v>
      </c>
      <c r="B326" s="14" t="s">
        <v>26</v>
      </c>
      <c r="C326" s="14">
        <v>35157</v>
      </c>
      <c r="D326" s="14" t="s">
        <v>78</v>
      </c>
      <c r="E326" s="15">
        <v>3515</v>
      </c>
      <c r="F326" s="14" t="s">
        <v>28</v>
      </c>
      <c r="G326" s="15" t="s">
        <v>29</v>
      </c>
      <c r="H326" s="15">
        <v>29</v>
      </c>
      <c r="I326" s="16">
        <v>352830</v>
      </c>
      <c r="J326" s="17" t="s">
        <v>457</v>
      </c>
      <c r="K326" s="93" t="s">
        <v>804</v>
      </c>
      <c r="L326" s="93" t="s">
        <v>804</v>
      </c>
      <c r="M326" s="93" t="s">
        <v>804</v>
      </c>
      <c r="N326" s="93" t="s">
        <v>804</v>
      </c>
      <c r="O326" s="93" t="s">
        <v>804</v>
      </c>
      <c r="P326" s="93" t="s">
        <v>804</v>
      </c>
      <c r="Q326" s="93" t="s">
        <v>804</v>
      </c>
      <c r="R326" s="93" t="s">
        <v>804</v>
      </c>
      <c r="S326" s="93" t="s">
        <v>804</v>
      </c>
      <c r="T326" s="93" t="s">
        <v>804</v>
      </c>
      <c r="U326" s="93" t="s">
        <v>804</v>
      </c>
      <c r="V326" s="93" t="s">
        <v>804</v>
      </c>
      <c r="W326" s="93" t="s">
        <v>804</v>
      </c>
      <c r="X326" s="93" t="s">
        <v>804</v>
      </c>
      <c r="Y326" s="93" t="s">
        <v>804</v>
      </c>
      <c r="Z326" s="93" t="s">
        <v>804</v>
      </c>
      <c r="AA326" s="93" t="s">
        <v>804</v>
      </c>
      <c r="AB326" s="93" t="s">
        <v>804</v>
      </c>
      <c r="AC326" s="4"/>
      <c r="AD326" s="4"/>
      <c r="AE326" s="4"/>
      <c r="AF326" s="4"/>
      <c r="AG326" s="4"/>
      <c r="AH326" s="4"/>
    </row>
    <row r="327" spans="1:34" ht="15" x14ac:dyDescent="0.25">
      <c r="A327" s="13" t="s">
        <v>54</v>
      </c>
      <c r="B327" s="14" t="s">
        <v>55</v>
      </c>
      <c r="C327" s="14">
        <v>35163</v>
      </c>
      <c r="D327" s="14" t="s">
        <v>57</v>
      </c>
      <c r="E327" s="15">
        <v>3516</v>
      </c>
      <c r="F327" s="14" t="s">
        <v>57</v>
      </c>
      <c r="G327" s="15" t="s">
        <v>57</v>
      </c>
      <c r="H327" s="15">
        <v>31</v>
      </c>
      <c r="I327" s="16">
        <v>352840</v>
      </c>
      <c r="J327" s="17" t="s">
        <v>458</v>
      </c>
      <c r="K327" s="93" t="s">
        <v>804</v>
      </c>
      <c r="L327" s="93" t="s">
        <v>804</v>
      </c>
      <c r="M327" s="91">
        <v>1</v>
      </c>
      <c r="N327" s="97">
        <v>1.3227513227513228</v>
      </c>
      <c r="O327" s="93" t="s">
        <v>804</v>
      </c>
      <c r="P327" s="93" t="s">
        <v>804</v>
      </c>
      <c r="Q327" s="93" t="s">
        <v>804</v>
      </c>
      <c r="R327" s="93" t="s">
        <v>804</v>
      </c>
      <c r="S327" s="96">
        <v>1</v>
      </c>
      <c r="T327" s="94">
        <v>1.5037593984962407</v>
      </c>
      <c r="U327" s="96">
        <v>1</v>
      </c>
      <c r="V327" s="94">
        <v>1.3280212483399734</v>
      </c>
      <c r="W327" s="96">
        <v>7</v>
      </c>
      <c r="X327" s="94">
        <v>9.7902097902097918</v>
      </c>
      <c r="Y327" s="96">
        <v>9</v>
      </c>
      <c r="Z327" s="94">
        <v>12.569832402234638</v>
      </c>
      <c r="AA327" s="96">
        <v>6</v>
      </c>
      <c r="AB327" s="94">
        <v>7.9470198675496686</v>
      </c>
      <c r="AC327" s="4"/>
      <c r="AD327" s="4"/>
      <c r="AE327" s="4"/>
      <c r="AF327" s="4"/>
      <c r="AG327" s="4"/>
      <c r="AH327" s="4"/>
    </row>
    <row r="328" spans="1:34" ht="15" x14ac:dyDescent="0.25">
      <c r="A328" s="13" t="s">
        <v>212</v>
      </c>
      <c r="B328" s="14" t="s">
        <v>213</v>
      </c>
      <c r="C328" s="14">
        <v>35012</v>
      </c>
      <c r="D328" s="14" t="s">
        <v>214</v>
      </c>
      <c r="E328" s="15">
        <v>3501</v>
      </c>
      <c r="F328" s="14" t="s">
        <v>130</v>
      </c>
      <c r="G328" s="15" t="s">
        <v>214</v>
      </c>
      <c r="H328" s="15">
        <v>9</v>
      </c>
      <c r="I328" s="16">
        <v>352850</v>
      </c>
      <c r="J328" s="17" t="s">
        <v>459</v>
      </c>
      <c r="K328" s="91">
        <v>2</v>
      </c>
      <c r="L328" s="97">
        <v>1.7667844522968197</v>
      </c>
      <c r="M328" s="91">
        <v>4</v>
      </c>
      <c r="N328" s="97">
        <v>3.4100596760443307</v>
      </c>
      <c r="O328" s="91">
        <v>2</v>
      </c>
      <c r="P328" s="94">
        <v>1.8331805682859763</v>
      </c>
      <c r="Q328" s="96">
        <v>13</v>
      </c>
      <c r="R328" s="94">
        <v>10.998307952622675</v>
      </c>
      <c r="S328" s="96">
        <v>8</v>
      </c>
      <c r="T328" s="94">
        <v>6.7681895093062607</v>
      </c>
      <c r="U328" s="96">
        <v>11</v>
      </c>
      <c r="V328" s="94">
        <v>9.7431355181576613</v>
      </c>
      <c r="W328" s="96">
        <v>3</v>
      </c>
      <c r="X328" s="94">
        <v>2.5488530161427359</v>
      </c>
      <c r="Y328" s="96">
        <v>4</v>
      </c>
      <c r="Z328" s="94">
        <v>3.4100596760443307</v>
      </c>
      <c r="AA328" s="96">
        <v>8</v>
      </c>
      <c r="AB328" s="94">
        <v>6.8728522336769755</v>
      </c>
      <c r="AC328" s="4"/>
      <c r="AD328" s="4"/>
      <c r="AE328" s="4"/>
      <c r="AF328" s="4"/>
      <c r="AG328" s="4"/>
      <c r="AH328" s="4"/>
    </row>
    <row r="329" spans="1:34" ht="15" x14ac:dyDescent="0.25">
      <c r="A329" s="13" t="s">
        <v>42</v>
      </c>
      <c r="B329" s="14" t="s">
        <v>43</v>
      </c>
      <c r="C329" s="14">
        <v>35061</v>
      </c>
      <c r="D329" s="14" t="s">
        <v>44</v>
      </c>
      <c r="E329" s="15">
        <v>3506</v>
      </c>
      <c r="F329" s="14" t="s">
        <v>45</v>
      </c>
      <c r="G329" s="15" t="s">
        <v>46</v>
      </c>
      <c r="H329" s="15">
        <v>16</v>
      </c>
      <c r="I329" s="16">
        <v>352860</v>
      </c>
      <c r="J329" s="17" t="s">
        <v>460</v>
      </c>
      <c r="K329" s="93" t="s">
        <v>804</v>
      </c>
      <c r="L329" s="93" t="s">
        <v>804</v>
      </c>
      <c r="M329" s="93" t="s">
        <v>804</v>
      </c>
      <c r="N329" s="93" t="s">
        <v>804</v>
      </c>
      <c r="O329" s="93" t="s">
        <v>804</v>
      </c>
      <c r="P329" s="93" t="s">
        <v>804</v>
      </c>
      <c r="Q329" s="93" t="s">
        <v>804</v>
      </c>
      <c r="R329" s="93" t="s">
        <v>804</v>
      </c>
      <c r="S329" s="93" t="s">
        <v>804</v>
      </c>
      <c r="T329" s="93" t="s">
        <v>804</v>
      </c>
      <c r="U329" s="93" t="s">
        <v>804</v>
      </c>
      <c r="V329" s="93" t="s">
        <v>804</v>
      </c>
      <c r="W329" s="96">
        <v>1</v>
      </c>
      <c r="X329" s="94">
        <v>9.1743119266055047</v>
      </c>
      <c r="Y329" s="96">
        <v>4</v>
      </c>
      <c r="Z329" s="94">
        <v>41.666666666666664</v>
      </c>
      <c r="AA329" s="96">
        <v>2</v>
      </c>
      <c r="AB329" s="94">
        <v>17.857142857142858</v>
      </c>
      <c r="AC329" s="4"/>
      <c r="AD329" s="4"/>
      <c r="AE329" s="4"/>
      <c r="AF329" s="4"/>
      <c r="AG329" s="4"/>
      <c r="AH329" s="4"/>
    </row>
    <row r="330" spans="1:34" ht="15" x14ac:dyDescent="0.25">
      <c r="A330" s="13" t="s">
        <v>59</v>
      </c>
      <c r="B330" s="14" t="s">
        <v>60</v>
      </c>
      <c r="C330" s="14">
        <v>35114</v>
      </c>
      <c r="D330" s="14" t="s">
        <v>216</v>
      </c>
      <c r="E330" s="15">
        <v>3511</v>
      </c>
      <c r="F330" s="14" t="s">
        <v>62</v>
      </c>
      <c r="G330" s="15" t="s">
        <v>217</v>
      </c>
      <c r="H330" s="15">
        <v>22</v>
      </c>
      <c r="I330" s="16">
        <v>352870</v>
      </c>
      <c r="J330" s="17" t="s">
        <v>461</v>
      </c>
      <c r="K330" s="93" t="s">
        <v>804</v>
      </c>
      <c r="L330" s="93" t="s">
        <v>804</v>
      </c>
      <c r="M330" s="93" t="s">
        <v>804</v>
      </c>
      <c r="N330" s="93" t="s">
        <v>804</v>
      </c>
      <c r="O330" s="93" t="s">
        <v>804</v>
      </c>
      <c r="P330" s="93" t="s">
        <v>804</v>
      </c>
      <c r="Q330" s="93" t="s">
        <v>804</v>
      </c>
      <c r="R330" s="93" t="s">
        <v>804</v>
      </c>
      <c r="S330" s="93" t="s">
        <v>804</v>
      </c>
      <c r="T330" s="93" t="s">
        <v>804</v>
      </c>
      <c r="U330" s="93" t="s">
        <v>804</v>
      </c>
      <c r="V330" s="93" t="s">
        <v>804</v>
      </c>
      <c r="W330" s="93" t="s">
        <v>804</v>
      </c>
      <c r="X330" s="93" t="s">
        <v>804</v>
      </c>
      <c r="Y330" s="93" t="s">
        <v>804</v>
      </c>
      <c r="Z330" s="93" t="s">
        <v>804</v>
      </c>
      <c r="AA330" s="96">
        <v>1</v>
      </c>
      <c r="AB330" s="94">
        <v>27.027027027027028</v>
      </c>
      <c r="AC330" s="4"/>
      <c r="AD330" s="4"/>
      <c r="AE330" s="4"/>
      <c r="AF330" s="4"/>
      <c r="AG330" s="4"/>
      <c r="AH330" s="4"/>
    </row>
    <row r="331" spans="1:34" ht="15" x14ac:dyDescent="0.25">
      <c r="A331" s="13" t="s">
        <v>19</v>
      </c>
      <c r="B331" s="14" t="s">
        <v>20</v>
      </c>
      <c r="C331" s="14">
        <v>35092</v>
      </c>
      <c r="D331" s="14" t="s">
        <v>134</v>
      </c>
      <c r="E331" s="15">
        <v>3509</v>
      </c>
      <c r="F331" s="14" t="s">
        <v>22</v>
      </c>
      <c r="G331" s="15" t="s">
        <v>134</v>
      </c>
      <c r="H331" s="15">
        <v>13</v>
      </c>
      <c r="I331" s="16">
        <v>352880</v>
      </c>
      <c r="J331" s="17" t="s">
        <v>462</v>
      </c>
      <c r="K331" s="93" t="s">
        <v>804</v>
      </c>
      <c r="L331" s="93" t="s">
        <v>804</v>
      </c>
      <c r="M331" s="93" t="s">
        <v>804</v>
      </c>
      <c r="N331" s="93" t="s">
        <v>804</v>
      </c>
      <c r="O331" s="93" t="s">
        <v>804</v>
      </c>
      <c r="P331" s="93" t="s">
        <v>804</v>
      </c>
      <c r="Q331" s="93" t="s">
        <v>804</v>
      </c>
      <c r="R331" s="93" t="s">
        <v>804</v>
      </c>
      <c r="S331" s="93" t="s">
        <v>804</v>
      </c>
      <c r="T331" s="93" t="s">
        <v>804</v>
      </c>
      <c r="U331" s="93" t="s">
        <v>804</v>
      </c>
      <c r="V331" s="93" t="s">
        <v>804</v>
      </c>
      <c r="W331" s="93" t="s">
        <v>804</v>
      </c>
      <c r="X331" s="93" t="s">
        <v>804</v>
      </c>
      <c r="Y331" s="93" t="s">
        <v>804</v>
      </c>
      <c r="Z331" s="93" t="s">
        <v>804</v>
      </c>
      <c r="AA331" s="93" t="s">
        <v>804</v>
      </c>
      <c r="AB331" s="93" t="s">
        <v>804</v>
      </c>
      <c r="AC331" s="4"/>
      <c r="AD331" s="4"/>
      <c r="AE331" s="4"/>
      <c r="AF331" s="4"/>
      <c r="AG331" s="4"/>
      <c r="AH331" s="4"/>
    </row>
    <row r="332" spans="1:34" ht="15" x14ac:dyDescent="0.25">
      <c r="A332" s="13" t="s">
        <v>25</v>
      </c>
      <c r="B332" s="14" t="s">
        <v>26</v>
      </c>
      <c r="C332" s="14">
        <v>35151</v>
      </c>
      <c r="D332" s="14" t="s">
        <v>124</v>
      </c>
      <c r="E332" s="15">
        <v>3515</v>
      </c>
      <c r="F332" s="14" t="s">
        <v>28</v>
      </c>
      <c r="G332" s="15" t="s">
        <v>29</v>
      </c>
      <c r="H332" s="15">
        <v>29</v>
      </c>
      <c r="I332" s="16">
        <v>352885</v>
      </c>
      <c r="J332" s="17" t="s">
        <v>463</v>
      </c>
      <c r="K332" s="93" t="s">
        <v>804</v>
      </c>
      <c r="L332" s="93" t="s">
        <v>804</v>
      </c>
      <c r="M332" s="93" t="s">
        <v>804</v>
      </c>
      <c r="N332" s="93" t="s">
        <v>804</v>
      </c>
      <c r="O332" s="93" t="s">
        <v>804</v>
      </c>
      <c r="P332" s="93" t="s">
        <v>804</v>
      </c>
      <c r="Q332" s="93" t="s">
        <v>804</v>
      </c>
      <c r="R332" s="93" t="s">
        <v>804</v>
      </c>
      <c r="S332" s="93" t="s">
        <v>804</v>
      </c>
      <c r="T332" s="93" t="s">
        <v>804</v>
      </c>
      <c r="U332" s="93" t="s">
        <v>804</v>
      </c>
      <c r="V332" s="93" t="s">
        <v>804</v>
      </c>
      <c r="W332" s="93" t="s">
        <v>804</v>
      </c>
      <c r="X332" s="93" t="s">
        <v>804</v>
      </c>
      <c r="Y332" s="93" t="s">
        <v>804</v>
      </c>
      <c r="Z332" s="93" t="s">
        <v>804</v>
      </c>
      <c r="AA332" s="93" t="s">
        <v>804</v>
      </c>
      <c r="AB332" s="93" t="s">
        <v>804</v>
      </c>
      <c r="AC332" s="4"/>
      <c r="AD332" s="4"/>
      <c r="AE332" s="4"/>
      <c r="AF332" s="4"/>
      <c r="AG332" s="4"/>
      <c r="AH332" s="4"/>
    </row>
    <row r="333" spans="1:34" ht="15" x14ac:dyDescent="0.25">
      <c r="A333" s="13" t="s">
        <v>19</v>
      </c>
      <c r="B333" s="14" t="s">
        <v>20</v>
      </c>
      <c r="C333" s="14">
        <v>35091</v>
      </c>
      <c r="D333" s="14" t="s">
        <v>21</v>
      </c>
      <c r="E333" s="15">
        <v>3509</v>
      </c>
      <c r="F333" s="14" t="s">
        <v>22</v>
      </c>
      <c r="G333" s="15" t="s">
        <v>23</v>
      </c>
      <c r="H333" s="15">
        <v>19</v>
      </c>
      <c r="I333" s="16">
        <v>352890</v>
      </c>
      <c r="J333" s="17" t="s">
        <v>464</v>
      </c>
      <c r="K333" s="93" t="s">
        <v>804</v>
      </c>
      <c r="L333" s="93" t="s">
        <v>804</v>
      </c>
      <c r="M333" s="93" t="s">
        <v>804</v>
      </c>
      <c r="N333" s="93" t="s">
        <v>804</v>
      </c>
      <c r="O333" s="93" t="s">
        <v>804</v>
      </c>
      <c r="P333" s="93" t="s">
        <v>804</v>
      </c>
      <c r="Q333" s="93" t="s">
        <v>804</v>
      </c>
      <c r="R333" s="93" t="s">
        <v>804</v>
      </c>
      <c r="S333" s="93" t="s">
        <v>804</v>
      </c>
      <c r="T333" s="93" t="s">
        <v>804</v>
      </c>
      <c r="U333" s="93" t="s">
        <v>804</v>
      </c>
      <c r="V333" s="93" t="s">
        <v>804</v>
      </c>
      <c r="W333" s="96">
        <v>1</v>
      </c>
      <c r="X333" s="94">
        <v>27.027027027027028</v>
      </c>
      <c r="Y333" s="93" t="s">
        <v>804</v>
      </c>
      <c r="Z333" s="93" t="s">
        <v>804</v>
      </c>
      <c r="AA333" s="93" t="s">
        <v>804</v>
      </c>
      <c r="AB333" s="93" t="s">
        <v>804</v>
      </c>
      <c r="AC333" s="4"/>
      <c r="AD333" s="4"/>
      <c r="AE333" s="4"/>
      <c r="AF333" s="4"/>
      <c r="AG333" s="4"/>
      <c r="AH333" s="4"/>
    </row>
    <row r="334" spans="1:34" ht="15" x14ac:dyDescent="0.25">
      <c r="A334" s="13" t="s">
        <v>19</v>
      </c>
      <c r="B334" s="14" t="s">
        <v>20</v>
      </c>
      <c r="C334" s="14">
        <v>35093</v>
      </c>
      <c r="D334" s="14" t="s">
        <v>22</v>
      </c>
      <c r="E334" s="15">
        <v>3509</v>
      </c>
      <c r="F334" s="14" t="s">
        <v>22</v>
      </c>
      <c r="G334" s="15" t="s">
        <v>23</v>
      </c>
      <c r="H334" s="15">
        <v>19</v>
      </c>
      <c r="I334" s="16">
        <v>352900</v>
      </c>
      <c r="J334" s="17" t="s">
        <v>465</v>
      </c>
      <c r="K334" s="91">
        <v>4</v>
      </c>
      <c r="L334" s="97">
        <v>1.5048908954100828</v>
      </c>
      <c r="M334" s="91">
        <v>4</v>
      </c>
      <c r="N334" s="97">
        <v>1.4792899408284024</v>
      </c>
      <c r="O334" s="91">
        <v>5</v>
      </c>
      <c r="P334" s="94">
        <v>1.8188432157148053</v>
      </c>
      <c r="Q334" s="96">
        <v>3</v>
      </c>
      <c r="R334" s="94">
        <v>1.0642071656615821</v>
      </c>
      <c r="S334" s="96">
        <v>3</v>
      </c>
      <c r="T334" s="94">
        <v>1.0395010395010396</v>
      </c>
      <c r="U334" s="96">
        <v>8</v>
      </c>
      <c r="V334" s="94">
        <v>2.6926960619320095</v>
      </c>
      <c r="W334" s="96">
        <v>23</v>
      </c>
      <c r="X334" s="94">
        <v>7.7258985555928792</v>
      </c>
      <c r="Y334" s="96">
        <v>34</v>
      </c>
      <c r="Z334" s="94">
        <v>11.675824175824175</v>
      </c>
      <c r="AA334" s="96">
        <v>34</v>
      </c>
      <c r="AB334" s="94">
        <v>11.176857330703484</v>
      </c>
      <c r="AC334" s="4"/>
      <c r="AD334" s="4"/>
      <c r="AE334" s="4"/>
      <c r="AF334" s="4"/>
      <c r="AG334" s="4"/>
      <c r="AH334" s="4"/>
    </row>
    <row r="335" spans="1:34" ht="15" x14ac:dyDescent="0.25">
      <c r="A335" s="13" t="s">
        <v>25</v>
      </c>
      <c r="B335" s="14" t="s">
        <v>26</v>
      </c>
      <c r="C335" s="14">
        <v>35153</v>
      </c>
      <c r="D335" s="14" t="s">
        <v>103</v>
      </c>
      <c r="E335" s="15">
        <v>3515</v>
      </c>
      <c r="F335" s="14" t="s">
        <v>28</v>
      </c>
      <c r="G335" s="15" t="s">
        <v>103</v>
      </c>
      <c r="H335" s="15">
        <v>30</v>
      </c>
      <c r="I335" s="16">
        <v>352910</v>
      </c>
      <c r="J335" s="17" t="s">
        <v>466</v>
      </c>
      <c r="K335" s="93" t="s">
        <v>804</v>
      </c>
      <c r="L335" s="93" t="s">
        <v>804</v>
      </c>
      <c r="M335" s="93" t="s">
        <v>804</v>
      </c>
      <c r="N335" s="93" t="s">
        <v>804</v>
      </c>
      <c r="O335" s="93" t="s">
        <v>804</v>
      </c>
      <c r="P335" s="93" t="s">
        <v>804</v>
      </c>
      <c r="Q335" s="93" t="s">
        <v>804</v>
      </c>
      <c r="R335" s="93" t="s">
        <v>804</v>
      </c>
      <c r="S335" s="93" t="s">
        <v>804</v>
      </c>
      <c r="T335" s="93" t="s">
        <v>804</v>
      </c>
      <c r="U335" s="93" t="s">
        <v>804</v>
      </c>
      <c r="V335" s="93" t="s">
        <v>804</v>
      </c>
      <c r="W335" s="93" t="s">
        <v>804</v>
      </c>
      <c r="X335" s="93" t="s">
        <v>804</v>
      </c>
      <c r="Y335" s="93" t="s">
        <v>804</v>
      </c>
      <c r="Z335" s="93" t="s">
        <v>804</v>
      </c>
      <c r="AA335" s="96">
        <v>1</v>
      </c>
      <c r="AB335" s="94">
        <v>41.666666666666664</v>
      </c>
      <c r="AC335" s="4"/>
      <c r="AD335" s="4"/>
      <c r="AE335" s="4"/>
      <c r="AF335" s="4"/>
      <c r="AG335" s="4"/>
      <c r="AH335" s="4"/>
    </row>
    <row r="336" spans="1:34" ht="15" x14ac:dyDescent="0.25">
      <c r="A336" s="13" t="s">
        <v>59</v>
      </c>
      <c r="B336" s="14" t="s">
        <v>60</v>
      </c>
      <c r="C336" s="14">
        <v>35112</v>
      </c>
      <c r="D336" s="14" t="s">
        <v>61</v>
      </c>
      <c r="E336" s="15">
        <v>3511</v>
      </c>
      <c r="F336" s="14" t="s">
        <v>62</v>
      </c>
      <c r="G336" s="15" t="s">
        <v>62</v>
      </c>
      <c r="H336" s="15">
        <v>21</v>
      </c>
      <c r="I336" s="16">
        <v>352920</v>
      </c>
      <c r="J336" s="17" t="s">
        <v>467</v>
      </c>
      <c r="K336" s="93" t="s">
        <v>804</v>
      </c>
      <c r="L336" s="93" t="s">
        <v>804</v>
      </c>
      <c r="M336" s="93" t="s">
        <v>804</v>
      </c>
      <c r="N336" s="93" t="s">
        <v>804</v>
      </c>
      <c r="O336" s="93" t="s">
        <v>804</v>
      </c>
      <c r="P336" s="93" t="s">
        <v>804</v>
      </c>
      <c r="Q336" s="93" t="s">
        <v>804</v>
      </c>
      <c r="R336" s="93" t="s">
        <v>804</v>
      </c>
      <c r="S336" s="93" t="s">
        <v>804</v>
      </c>
      <c r="T336" s="93" t="s">
        <v>804</v>
      </c>
      <c r="U336" s="96">
        <v>1</v>
      </c>
      <c r="V336" s="94">
        <v>3.6363636363636362</v>
      </c>
      <c r="W336" s="96">
        <v>2</v>
      </c>
      <c r="X336" s="94">
        <v>6.9444444444444438</v>
      </c>
      <c r="Y336" s="96">
        <v>3</v>
      </c>
      <c r="Z336" s="94">
        <v>10.169491525423728</v>
      </c>
      <c r="AA336" s="96">
        <v>3</v>
      </c>
      <c r="AB336" s="94">
        <v>10.033444816053512</v>
      </c>
      <c r="AC336" s="4"/>
      <c r="AD336" s="4"/>
      <c r="AE336" s="4"/>
      <c r="AF336" s="4"/>
      <c r="AG336" s="4"/>
      <c r="AH336" s="4"/>
    </row>
    <row r="337" spans="1:34" ht="15" x14ac:dyDescent="0.25">
      <c r="A337" s="13" t="s">
        <v>64</v>
      </c>
      <c r="B337" s="14" t="s">
        <v>65</v>
      </c>
      <c r="C337" s="14">
        <v>35033</v>
      </c>
      <c r="D337" s="14" t="s">
        <v>232</v>
      </c>
      <c r="E337" s="15">
        <v>3503</v>
      </c>
      <c r="F337" s="14" t="s">
        <v>86</v>
      </c>
      <c r="G337" s="15" t="s">
        <v>86</v>
      </c>
      <c r="H337" s="15">
        <v>12</v>
      </c>
      <c r="I337" s="16">
        <v>352930</v>
      </c>
      <c r="J337" s="17" t="s">
        <v>468</v>
      </c>
      <c r="K337" s="91">
        <v>1</v>
      </c>
      <c r="L337" s="97">
        <v>1.0449320794148382</v>
      </c>
      <c r="M337" s="93" t="s">
        <v>804</v>
      </c>
      <c r="N337" s="93" t="s">
        <v>804</v>
      </c>
      <c r="O337" s="93" t="s">
        <v>804</v>
      </c>
      <c r="P337" s="93" t="s">
        <v>804</v>
      </c>
      <c r="Q337" s="93" t="s">
        <v>804</v>
      </c>
      <c r="R337" s="93" t="s">
        <v>804</v>
      </c>
      <c r="S337" s="93" t="s">
        <v>804</v>
      </c>
      <c r="T337" s="93" t="s">
        <v>804</v>
      </c>
      <c r="U337" s="96">
        <v>3</v>
      </c>
      <c r="V337" s="94">
        <v>2.8490028490028489</v>
      </c>
      <c r="W337" s="93" t="s">
        <v>804</v>
      </c>
      <c r="X337" s="93" t="s">
        <v>804</v>
      </c>
      <c r="Y337" s="96">
        <v>2</v>
      </c>
      <c r="Z337" s="94">
        <v>1.9083969465648853</v>
      </c>
      <c r="AA337" s="96">
        <v>2</v>
      </c>
      <c r="AB337" s="94">
        <v>1.8181818181818181</v>
      </c>
      <c r="AC337" s="4"/>
      <c r="AD337" s="4"/>
      <c r="AE337" s="4"/>
      <c r="AF337" s="4"/>
      <c r="AG337" s="4"/>
      <c r="AH337" s="4"/>
    </row>
    <row r="338" spans="1:34" ht="15" x14ac:dyDescent="0.25">
      <c r="A338" s="13" t="s">
        <v>280</v>
      </c>
      <c r="B338" s="14" t="s">
        <v>281</v>
      </c>
      <c r="C338" s="14">
        <v>35015</v>
      </c>
      <c r="D338" s="14" t="s">
        <v>282</v>
      </c>
      <c r="E338" s="15">
        <v>3501</v>
      </c>
      <c r="F338" s="14" t="s">
        <v>130</v>
      </c>
      <c r="G338" s="15" t="s">
        <v>283</v>
      </c>
      <c r="H338" s="15">
        <v>7</v>
      </c>
      <c r="I338" s="16">
        <v>352940</v>
      </c>
      <c r="J338" s="17" t="s">
        <v>469</v>
      </c>
      <c r="K338" s="91">
        <v>31</v>
      </c>
      <c r="L338" s="97">
        <v>4.9983876168977748</v>
      </c>
      <c r="M338" s="91">
        <v>6</v>
      </c>
      <c r="N338" s="97">
        <v>0.98846787479406928</v>
      </c>
      <c r="O338" s="91">
        <v>3</v>
      </c>
      <c r="P338" s="94">
        <v>0.51670685497760938</v>
      </c>
      <c r="Q338" s="96">
        <v>11</v>
      </c>
      <c r="R338" s="94">
        <v>1.8910091112257177</v>
      </c>
      <c r="S338" s="96">
        <v>14</v>
      </c>
      <c r="T338" s="94">
        <v>2.3248090335436733</v>
      </c>
      <c r="U338" s="96">
        <v>26</v>
      </c>
      <c r="V338" s="94">
        <v>4.4300562276367357</v>
      </c>
      <c r="W338" s="96">
        <v>23</v>
      </c>
      <c r="X338" s="94">
        <v>3.958010669420065</v>
      </c>
      <c r="Y338" s="96">
        <v>39</v>
      </c>
      <c r="Z338" s="94">
        <v>6.6860963483627636</v>
      </c>
      <c r="AA338" s="96">
        <v>68</v>
      </c>
      <c r="AB338" s="94">
        <v>11.200790644045462</v>
      </c>
      <c r="AC338" s="4"/>
      <c r="AD338" s="4"/>
      <c r="AE338" s="4"/>
      <c r="AF338" s="4"/>
      <c r="AG338" s="4"/>
      <c r="AH338" s="4"/>
    </row>
    <row r="339" spans="1:34" ht="15" x14ac:dyDescent="0.25">
      <c r="A339" s="13" t="s">
        <v>25</v>
      </c>
      <c r="B339" s="14" t="s">
        <v>26</v>
      </c>
      <c r="C339" s="14">
        <v>35156</v>
      </c>
      <c r="D339" s="14" t="s">
        <v>27</v>
      </c>
      <c r="E339" s="15">
        <v>3515</v>
      </c>
      <c r="F339" s="14" t="s">
        <v>28</v>
      </c>
      <c r="G339" s="15" t="s">
        <v>29</v>
      </c>
      <c r="H339" s="15">
        <v>29</v>
      </c>
      <c r="I339" s="16">
        <v>352950</v>
      </c>
      <c r="J339" s="17" t="s">
        <v>470</v>
      </c>
      <c r="K339" s="93" t="s">
        <v>804</v>
      </c>
      <c r="L339" s="93" t="s">
        <v>804</v>
      </c>
      <c r="M339" s="91">
        <v>1</v>
      </c>
      <c r="N339" s="97">
        <v>25</v>
      </c>
      <c r="O339" s="93" t="s">
        <v>804</v>
      </c>
      <c r="P339" s="93" t="s">
        <v>804</v>
      </c>
      <c r="Q339" s="93" t="s">
        <v>804</v>
      </c>
      <c r="R339" s="93" t="s">
        <v>804</v>
      </c>
      <c r="S339" s="93" t="s">
        <v>804</v>
      </c>
      <c r="T339" s="93" t="s">
        <v>804</v>
      </c>
      <c r="U339" s="93" t="s">
        <v>804</v>
      </c>
      <c r="V339" s="93" t="s">
        <v>804</v>
      </c>
      <c r="W339" s="93" t="s">
        <v>804</v>
      </c>
      <c r="X339" s="93" t="s">
        <v>804</v>
      </c>
      <c r="Y339" s="96">
        <v>1</v>
      </c>
      <c r="Z339" s="94">
        <v>15.625</v>
      </c>
      <c r="AA339" s="96">
        <v>3</v>
      </c>
      <c r="AB339" s="94">
        <v>49.180327868852459</v>
      </c>
      <c r="AC339" s="4"/>
      <c r="AD339" s="4"/>
      <c r="AE339" s="4"/>
      <c r="AF339" s="4"/>
      <c r="AG339" s="4"/>
      <c r="AH339" s="4"/>
    </row>
    <row r="340" spans="1:34" ht="15" x14ac:dyDescent="0.25">
      <c r="A340" s="13" t="s">
        <v>25</v>
      </c>
      <c r="B340" s="14" t="s">
        <v>26</v>
      </c>
      <c r="C340" s="14">
        <v>35154</v>
      </c>
      <c r="D340" s="14" t="s">
        <v>308</v>
      </c>
      <c r="E340" s="15">
        <v>3515</v>
      </c>
      <c r="F340" s="14" t="s">
        <v>28</v>
      </c>
      <c r="G340" s="15" t="s">
        <v>103</v>
      </c>
      <c r="H340" s="15">
        <v>30</v>
      </c>
      <c r="I340" s="16">
        <v>352960</v>
      </c>
      <c r="J340" s="17" t="s">
        <v>471</v>
      </c>
      <c r="K340" s="93" t="s">
        <v>804</v>
      </c>
      <c r="L340" s="93" t="s">
        <v>804</v>
      </c>
      <c r="M340" s="93" t="s">
        <v>804</v>
      </c>
      <c r="N340" s="93" t="s">
        <v>804</v>
      </c>
      <c r="O340" s="93" t="s">
        <v>804</v>
      </c>
      <c r="P340" s="93" t="s">
        <v>804</v>
      </c>
      <c r="Q340" s="93" t="s">
        <v>804</v>
      </c>
      <c r="R340" s="93" t="s">
        <v>804</v>
      </c>
      <c r="S340" s="93" t="s">
        <v>804</v>
      </c>
      <c r="T340" s="93" t="s">
        <v>804</v>
      </c>
      <c r="U340" s="93" t="s">
        <v>804</v>
      </c>
      <c r="V340" s="93" t="s">
        <v>804</v>
      </c>
      <c r="W340" s="93" t="s">
        <v>804</v>
      </c>
      <c r="X340" s="93" t="s">
        <v>804</v>
      </c>
      <c r="Y340" s="93" t="s">
        <v>804</v>
      </c>
      <c r="Z340" s="93" t="s">
        <v>804</v>
      </c>
      <c r="AA340" s="96">
        <v>2</v>
      </c>
      <c r="AB340" s="94">
        <v>42.553191489361701</v>
      </c>
      <c r="AC340" s="4"/>
      <c r="AD340" s="4"/>
      <c r="AE340" s="4"/>
      <c r="AF340" s="4"/>
      <c r="AG340" s="4"/>
      <c r="AH340" s="4"/>
    </row>
    <row r="341" spans="1:34" ht="15" x14ac:dyDescent="0.25">
      <c r="A341" s="13" t="s">
        <v>25</v>
      </c>
      <c r="B341" s="14" t="s">
        <v>26</v>
      </c>
      <c r="C341" s="14">
        <v>35153</v>
      </c>
      <c r="D341" s="14" t="s">
        <v>103</v>
      </c>
      <c r="E341" s="15">
        <v>3515</v>
      </c>
      <c r="F341" s="14" t="s">
        <v>28</v>
      </c>
      <c r="G341" s="15" t="s">
        <v>103</v>
      </c>
      <c r="H341" s="15">
        <v>30</v>
      </c>
      <c r="I341" s="16">
        <v>352965</v>
      </c>
      <c r="J341" s="17" t="s">
        <v>472</v>
      </c>
      <c r="K341" s="93" t="s">
        <v>804</v>
      </c>
      <c r="L341" s="93" t="s">
        <v>804</v>
      </c>
      <c r="M341" s="93" t="s">
        <v>804</v>
      </c>
      <c r="N341" s="93" t="s">
        <v>804</v>
      </c>
      <c r="O341" s="93" t="s">
        <v>804</v>
      </c>
      <c r="P341" s="93" t="s">
        <v>804</v>
      </c>
      <c r="Q341" s="96">
        <v>1</v>
      </c>
      <c r="R341" s="94">
        <v>32.258064516129032</v>
      </c>
      <c r="S341" s="93" t="s">
        <v>804</v>
      </c>
      <c r="T341" s="93" t="s">
        <v>804</v>
      </c>
      <c r="U341" s="93" t="s">
        <v>804</v>
      </c>
      <c r="V341" s="93" t="s">
        <v>804</v>
      </c>
      <c r="W341" s="93" t="s">
        <v>804</v>
      </c>
      <c r="X341" s="93" t="s">
        <v>804</v>
      </c>
      <c r="Y341" s="93" t="s">
        <v>804</v>
      </c>
      <c r="Z341" s="93" t="s">
        <v>804</v>
      </c>
      <c r="AA341" s="96">
        <v>1</v>
      </c>
      <c r="AB341" s="94">
        <v>38.461538461538467</v>
      </c>
      <c r="AC341" s="4"/>
      <c r="AD341" s="4"/>
      <c r="AE341" s="4"/>
      <c r="AF341" s="4"/>
      <c r="AG341" s="4"/>
      <c r="AH341" s="4"/>
    </row>
    <row r="342" spans="1:34" ht="15" x14ac:dyDescent="0.25">
      <c r="A342" s="13" t="s">
        <v>64</v>
      </c>
      <c r="B342" s="14" t="s">
        <v>65</v>
      </c>
      <c r="C342" s="14">
        <v>35083</v>
      </c>
      <c r="D342" s="14" t="s">
        <v>111</v>
      </c>
      <c r="E342" s="15">
        <v>3508</v>
      </c>
      <c r="F342" s="14" t="s">
        <v>112</v>
      </c>
      <c r="G342" s="15" t="s">
        <v>112</v>
      </c>
      <c r="H342" s="15">
        <v>18</v>
      </c>
      <c r="I342" s="16">
        <v>352970</v>
      </c>
      <c r="J342" s="17" t="s">
        <v>473</v>
      </c>
      <c r="K342" s="93" t="s">
        <v>804</v>
      </c>
      <c r="L342" s="93" t="s">
        <v>804</v>
      </c>
      <c r="M342" s="93" t="s">
        <v>804</v>
      </c>
      <c r="N342" s="93" t="s">
        <v>804</v>
      </c>
      <c r="O342" s="93" t="s">
        <v>804</v>
      </c>
      <c r="P342" s="93" t="s">
        <v>804</v>
      </c>
      <c r="Q342" s="93" t="s">
        <v>804</v>
      </c>
      <c r="R342" s="93" t="s">
        <v>804</v>
      </c>
      <c r="S342" s="96">
        <v>1</v>
      </c>
      <c r="T342" s="94">
        <v>3.9215686274509802</v>
      </c>
      <c r="U342" s="93" t="s">
        <v>804</v>
      </c>
      <c r="V342" s="93" t="s">
        <v>804</v>
      </c>
      <c r="W342" s="93" t="s">
        <v>804</v>
      </c>
      <c r="X342" s="93" t="s">
        <v>804</v>
      </c>
      <c r="Y342" s="93" t="s">
        <v>804</v>
      </c>
      <c r="Z342" s="93" t="s">
        <v>804</v>
      </c>
      <c r="AA342" s="93" t="s">
        <v>804</v>
      </c>
      <c r="AB342" s="93" t="s">
        <v>804</v>
      </c>
      <c r="AC342" s="4"/>
      <c r="AD342" s="4"/>
      <c r="AE342" s="4"/>
      <c r="AF342" s="4"/>
      <c r="AG342" s="4"/>
      <c r="AH342" s="4"/>
    </row>
    <row r="343" spans="1:34" ht="15" x14ac:dyDescent="0.25">
      <c r="A343" s="13" t="s">
        <v>42</v>
      </c>
      <c r="B343" s="14" t="s">
        <v>43</v>
      </c>
      <c r="C343" s="14">
        <v>35064</v>
      </c>
      <c r="D343" s="14" t="s">
        <v>149</v>
      </c>
      <c r="E343" s="15">
        <v>3506</v>
      </c>
      <c r="F343" s="14" t="s">
        <v>45</v>
      </c>
      <c r="G343" s="15" t="s">
        <v>45</v>
      </c>
      <c r="H343" s="15">
        <v>15</v>
      </c>
      <c r="I343" s="16">
        <v>352980</v>
      </c>
      <c r="J343" s="17" t="s">
        <v>474</v>
      </c>
      <c r="K343" s="93" t="s">
        <v>804</v>
      </c>
      <c r="L343" s="93" t="s">
        <v>804</v>
      </c>
      <c r="M343" s="93" t="s">
        <v>804</v>
      </c>
      <c r="N343" s="93" t="s">
        <v>804</v>
      </c>
      <c r="O343" s="93" t="s">
        <v>804</v>
      </c>
      <c r="P343" s="93" t="s">
        <v>804</v>
      </c>
      <c r="Q343" s="93" t="s">
        <v>804</v>
      </c>
      <c r="R343" s="93" t="s">
        <v>804</v>
      </c>
      <c r="S343" s="93" t="s">
        <v>804</v>
      </c>
      <c r="T343" s="93" t="s">
        <v>804</v>
      </c>
      <c r="U343" s="93" t="s">
        <v>804</v>
      </c>
      <c r="V343" s="93" t="s">
        <v>804</v>
      </c>
      <c r="W343" s="93" t="s">
        <v>804</v>
      </c>
      <c r="X343" s="93" t="s">
        <v>804</v>
      </c>
      <c r="Y343" s="93" t="s">
        <v>804</v>
      </c>
      <c r="Z343" s="93" t="s">
        <v>804</v>
      </c>
      <c r="AA343" s="93" t="s">
        <v>804</v>
      </c>
      <c r="AB343" s="93" t="s">
        <v>804</v>
      </c>
      <c r="AC343" s="4"/>
      <c r="AD343" s="4"/>
      <c r="AE343" s="4"/>
      <c r="AF343" s="4"/>
      <c r="AG343" s="4"/>
      <c r="AH343" s="4"/>
    </row>
    <row r="344" spans="1:34" ht="15" x14ac:dyDescent="0.25">
      <c r="A344" s="13" t="s">
        <v>153</v>
      </c>
      <c r="B344" s="14" t="s">
        <v>154</v>
      </c>
      <c r="C344" s="14">
        <v>35121</v>
      </c>
      <c r="D344" s="14" t="s">
        <v>155</v>
      </c>
      <c r="E344" s="15">
        <v>3512</v>
      </c>
      <c r="F344" s="14" t="s">
        <v>156</v>
      </c>
      <c r="G344" s="15" t="s">
        <v>156</v>
      </c>
      <c r="H344" s="15">
        <v>23</v>
      </c>
      <c r="I344" s="16">
        <v>352990</v>
      </c>
      <c r="J344" s="17" t="s">
        <v>475</v>
      </c>
      <c r="K344" s="93" t="s">
        <v>804</v>
      </c>
      <c r="L344" s="93" t="s">
        <v>804</v>
      </c>
      <c r="M344" s="93" t="s">
        <v>804</v>
      </c>
      <c r="N344" s="93" t="s">
        <v>804</v>
      </c>
      <c r="O344" s="93" t="s">
        <v>804</v>
      </c>
      <c r="P344" s="93" t="s">
        <v>804</v>
      </c>
      <c r="Q344" s="93" t="s">
        <v>804</v>
      </c>
      <c r="R344" s="93" t="s">
        <v>804</v>
      </c>
      <c r="S344" s="96">
        <v>2</v>
      </c>
      <c r="T344" s="94">
        <v>6.2695924764890281</v>
      </c>
      <c r="U344" s="96">
        <v>4</v>
      </c>
      <c r="V344" s="94">
        <v>12.158054711246201</v>
      </c>
      <c r="W344" s="96">
        <v>3</v>
      </c>
      <c r="X344" s="94">
        <v>10.273972602739725</v>
      </c>
      <c r="Y344" s="96">
        <v>2</v>
      </c>
      <c r="Z344" s="94">
        <v>6.2111801242236018</v>
      </c>
      <c r="AA344" s="96">
        <v>2</v>
      </c>
      <c r="AB344" s="94">
        <v>6.1919504643962853</v>
      </c>
      <c r="AC344" s="4"/>
      <c r="AD344" s="4"/>
      <c r="AE344" s="4"/>
      <c r="AF344" s="4"/>
      <c r="AG344" s="4"/>
      <c r="AH344" s="4"/>
    </row>
    <row r="345" spans="1:34" ht="15" x14ac:dyDescent="0.25">
      <c r="A345" s="13" t="s">
        <v>25</v>
      </c>
      <c r="B345" s="14" t="s">
        <v>26</v>
      </c>
      <c r="C345" s="14">
        <v>35154</v>
      </c>
      <c r="D345" s="14" t="s">
        <v>308</v>
      </c>
      <c r="E345" s="15">
        <v>3515</v>
      </c>
      <c r="F345" s="14" t="s">
        <v>28</v>
      </c>
      <c r="G345" s="15" t="s">
        <v>103</v>
      </c>
      <c r="H345" s="15">
        <v>30</v>
      </c>
      <c r="I345" s="16">
        <v>353000</v>
      </c>
      <c r="J345" s="17" t="s">
        <v>476</v>
      </c>
      <c r="K345" s="93" t="s">
        <v>804</v>
      </c>
      <c r="L345" s="93" t="s">
        <v>804</v>
      </c>
      <c r="M345" s="93" t="s">
        <v>804</v>
      </c>
      <c r="N345" s="93" t="s">
        <v>804</v>
      </c>
      <c r="O345" s="93" t="s">
        <v>804</v>
      </c>
      <c r="P345" s="93" t="s">
        <v>804</v>
      </c>
      <c r="Q345" s="93" t="s">
        <v>804</v>
      </c>
      <c r="R345" s="93" t="s">
        <v>804</v>
      </c>
      <c r="S345" s="93" t="s">
        <v>804</v>
      </c>
      <c r="T345" s="93" t="s">
        <v>804</v>
      </c>
      <c r="U345" s="93" t="s">
        <v>804</v>
      </c>
      <c r="V345" s="93" t="s">
        <v>804</v>
      </c>
      <c r="W345" s="93" t="s">
        <v>804</v>
      </c>
      <c r="X345" s="93" t="s">
        <v>804</v>
      </c>
      <c r="Y345" s="93" t="s">
        <v>804</v>
      </c>
      <c r="Z345" s="93" t="s">
        <v>804</v>
      </c>
      <c r="AA345" s="93" t="s">
        <v>804</v>
      </c>
      <c r="AB345" s="93" t="s">
        <v>804</v>
      </c>
      <c r="AC345" s="4"/>
      <c r="AD345" s="4"/>
      <c r="AE345" s="4"/>
      <c r="AF345" s="4"/>
      <c r="AG345" s="4"/>
      <c r="AH345" s="4"/>
    </row>
    <row r="346" spans="1:34" ht="15" x14ac:dyDescent="0.25">
      <c r="A346" s="13" t="s">
        <v>25</v>
      </c>
      <c r="B346" s="14" t="s">
        <v>26</v>
      </c>
      <c r="C346" s="14">
        <v>35022</v>
      </c>
      <c r="D346" s="14" t="s">
        <v>92</v>
      </c>
      <c r="E346" s="15">
        <v>3502</v>
      </c>
      <c r="F346" s="14" t="s">
        <v>74</v>
      </c>
      <c r="G346" s="15" t="s">
        <v>75</v>
      </c>
      <c r="H346" s="15">
        <v>11</v>
      </c>
      <c r="I346" s="16">
        <v>353010</v>
      </c>
      <c r="J346" s="17" t="s">
        <v>477</v>
      </c>
      <c r="K346" s="91">
        <v>2</v>
      </c>
      <c r="L346" s="97">
        <v>6.5359477124183005</v>
      </c>
      <c r="M346" s="93" t="s">
        <v>804</v>
      </c>
      <c r="N346" s="93" t="s">
        <v>804</v>
      </c>
      <c r="O346" s="93" t="s">
        <v>804</v>
      </c>
      <c r="P346" s="93" t="s">
        <v>804</v>
      </c>
      <c r="Q346" s="93" t="s">
        <v>804</v>
      </c>
      <c r="R346" s="93" t="s">
        <v>804</v>
      </c>
      <c r="S346" s="93" t="s">
        <v>804</v>
      </c>
      <c r="T346" s="93" t="s">
        <v>804</v>
      </c>
      <c r="U346" s="93" t="s">
        <v>804</v>
      </c>
      <c r="V346" s="93" t="s">
        <v>804</v>
      </c>
      <c r="W346" s="96">
        <v>1</v>
      </c>
      <c r="X346" s="94">
        <v>3.0674846625766872</v>
      </c>
      <c r="Y346" s="96">
        <v>2</v>
      </c>
      <c r="Z346" s="94">
        <v>6.666666666666667</v>
      </c>
      <c r="AA346" s="96">
        <v>2</v>
      </c>
      <c r="AB346" s="94">
        <v>6.8728522336769755</v>
      </c>
      <c r="AC346" s="4"/>
      <c r="AD346" s="4"/>
      <c r="AE346" s="4"/>
      <c r="AF346" s="4"/>
      <c r="AG346" s="4"/>
      <c r="AH346" s="4"/>
    </row>
    <row r="347" spans="1:34" ht="15" x14ac:dyDescent="0.25">
      <c r="A347" s="13" t="s">
        <v>59</v>
      </c>
      <c r="B347" s="14" t="s">
        <v>60</v>
      </c>
      <c r="C347" s="14">
        <v>35115</v>
      </c>
      <c r="D347" s="14" t="s">
        <v>311</v>
      </c>
      <c r="E347" s="15">
        <v>3511</v>
      </c>
      <c r="F347" s="14" t="s">
        <v>62</v>
      </c>
      <c r="G347" s="15" t="s">
        <v>217</v>
      </c>
      <c r="H347" s="15">
        <v>22</v>
      </c>
      <c r="I347" s="16">
        <v>353020</v>
      </c>
      <c r="J347" s="17" t="s">
        <v>478</v>
      </c>
      <c r="K347" s="93" t="s">
        <v>804</v>
      </c>
      <c r="L347" s="93" t="s">
        <v>804</v>
      </c>
      <c r="M347" s="93" t="s">
        <v>804</v>
      </c>
      <c r="N347" s="93" t="s">
        <v>804</v>
      </c>
      <c r="O347" s="93" t="s">
        <v>804</v>
      </c>
      <c r="P347" s="93" t="s">
        <v>804</v>
      </c>
      <c r="Q347" s="93" t="s">
        <v>804</v>
      </c>
      <c r="R347" s="93" t="s">
        <v>804</v>
      </c>
      <c r="S347" s="93" t="s">
        <v>804</v>
      </c>
      <c r="T347" s="93" t="s">
        <v>804</v>
      </c>
      <c r="U347" s="96">
        <v>1</v>
      </c>
      <c r="V347" s="94">
        <v>4.1152263374485596</v>
      </c>
      <c r="W347" s="93" t="s">
        <v>804</v>
      </c>
      <c r="X347" s="93" t="s">
        <v>804</v>
      </c>
      <c r="Y347" s="93" t="s">
        <v>804</v>
      </c>
      <c r="Z347" s="93" t="s">
        <v>804</v>
      </c>
      <c r="AA347" s="93" t="s">
        <v>804</v>
      </c>
      <c r="AB347" s="93" t="s">
        <v>804</v>
      </c>
      <c r="AC347" s="4"/>
      <c r="AD347" s="4"/>
      <c r="AE347" s="4"/>
      <c r="AF347" s="4"/>
      <c r="AG347" s="4"/>
      <c r="AH347" s="4"/>
    </row>
    <row r="348" spans="1:34" ht="15" x14ac:dyDescent="0.25">
      <c r="A348" s="13" t="s">
        <v>25</v>
      </c>
      <c r="B348" s="14" t="s">
        <v>26</v>
      </c>
      <c r="C348" s="14">
        <v>35155</v>
      </c>
      <c r="D348" s="14" t="s">
        <v>28</v>
      </c>
      <c r="E348" s="15">
        <v>3515</v>
      </c>
      <c r="F348" s="14" t="s">
        <v>28</v>
      </c>
      <c r="G348" s="15" t="s">
        <v>29</v>
      </c>
      <c r="H348" s="15">
        <v>29</v>
      </c>
      <c r="I348" s="16">
        <v>353030</v>
      </c>
      <c r="J348" s="17" t="s">
        <v>479</v>
      </c>
      <c r="K348" s="93" t="s">
        <v>804</v>
      </c>
      <c r="L348" s="93" t="s">
        <v>804</v>
      </c>
      <c r="M348" s="93" t="s">
        <v>804</v>
      </c>
      <c r="N348" s="93" t="s">
        <v>804</v>
      </c>
      <c r="O348" s="93" t="s">
        <v>804</v>
      </c>
      <c r="P348" s="93" t="s">
        <v>804</v>
      </c>
      <c r="Q348" s="93" t="s">
        <v>804</v>
      </c>
      <c r="R348" s="93" t="s">
        <v>804</v>
      </c>
      <c r="S348" s="96">
        <v>4</v>
      </c>
      <c r="T348" s="94">
        <v>6.1162079510703364</v>
      </c>
      <c r="U348" s="96">
        <v>6</v>
      </c>
      <c r="V348" s="94">
        <v>8.3333333333333339</v>
      </c>
      <c r="W348" s="96">
        <v>3</v>
      </c>
      <c r="X348" s="94">
        <v>4.2918454935622314</v>
      </c>
      <c r="Y348" s="96">
        <v>5</v>
      </c>
      <c r="Z348" s="94">
        <v>6.4432989690721643</v>
      </c>
      <c r="AA348" s="96">
        <v>5</v>
      </c>
      <c r="AB348" s="94">
        <v>6.5359477124183005</v>
      </c>
      <c r="AC348" s="4"/>
      <c r="AD348" s="4"/>
      <c r="AE348" s="4"/>
      <c r="AF348" s="4"/>
      <c r="AG348" s="4"/>
      <c r="AH348" s="4"/>
    </row>
    <row r="349" spans="1:34" ht="15" x14ac:dyDescent="0.25">
      <c r="A349" s="13" t="s">
        <v>25</v>
      </c>
      <c r="B349" s="14" t="s">
        <v>26</v>
      </c>
      <c r="C349" s="14">
        <v>35155</v>
      </c>
      <c r="D349" s="14" t="s">
        <v>28</v>
      </c>
      <c r="E349" s="15">
        <v>3515</v>
      </c>
      <c r="F349" s="14" t="s">
        <v>28</v>
      </c>
      <c r="G349" s="15" t="s">
        <v>29</v>
      </c>
      <c r="H349" s="15">
        <v>29</v>
      </c>
      <c r="I349" s="16">
        <v>353040</v>
      </c>
      <c r="J349" s="17" t="s">
        <v>480</v>
      </c>
      <c r="K349" s="93" t="s">
        <v>804</v>
      </c>
      <c r="L349" s="93" t="s">
        <v>804</v>
      </c>
      <c r="M349" s="93" t="s">
        <v>804</v>
      </c>
      <c r="N349" s="93" t="s">
        <v>804</v>
      </c>
      <c r="O349" s="93" t="s">
        <v>804</v>
      </c>
      <c r="P349" s="93" t="s">
        <v>804</v>
      </c>
      <c r="Q349" s="93" t="s">
        <v>804</v>
      </c>
      <c r="R349" s="93" t="s">
        <v>804</v>
      </c>
      <c r="S349" s="93" t="s">
        <v>804</v>
      </c>
      <c r="T349" s="93" t="s">
        <v>804</v>
      </c>
      <c r="U349" s="93" t="s">
        <v>804</v>
      </c>
      <c r="V349" s="93" t="s">
        <v>804</v>
      </c>
      <c r="W349" s="93" t="s">
        <v>804</v>
      </c>
      <c r="X349" s="93" t="s">
        <v>804</v>
      </c>
      <c r="Y349" s="93" t="s">
        <v>804</v>
      </c>
      <c r="Z349" s="93" t="s">
        <v>804</v>
      </c>
      <c r="AA349" s="93" t="s">
        <v>804</v>
      </c>
      <c r="AB349" s="93" t="s">
        <v>804</v>
      </c>
      <c r="AC349" s="4"/>
      <c r="AD349" s="4"/>
      <c r="AE349" s="4"/>
      <c r="AF349" s="4"/>
      <c r="AG349" s="4"/>
      <c r="AH349" s="4"/>
    </row>
    <row r="350" spans="1:34" ht="15" x14ac:dyDescent="0.25">
      <c r="A350" s="13" t="s">
        <v>31</v>
      </c>
      <c r="B350" s="14" t="s">
        <v>32</v>
      </c>
      <c r="C350" s="14">
        <v>35143</v>
      </c>
      <c r="D350" s="14" t="s">
        <v>207</v>
      </c>
      <c r="E350" s="15">
        <v>3514</v>
      </c>
      <c r="F350" s="14" t="s">
        <v>34</v>
      </c>
      <c r="G350" s="15" t="s">
        <v>35</v>
      </c>
      <c r="H350" s="15">
        <v>26</v>
      </c>
      <c r="I350" s="16">
        <v>353050</v>
      </c>
      <c r="J350" s="17" t="s">
        <v>481</v>
      </c>
      <c r="K350" s="93" t="s">
        <v>804</v>
      </c>
      <c r="L350" s="93" t="s">
        <v>804</v>
      </c>
      <c r="M350" s="93" t="s">
        <v>804</v>
      </c>
      <c r="N350" s="93" t="s">
        <v>804</v>
      </c>
      <c r="O350" s="93" t="s">
        <v>804</v>
      </c>
      <c r="P350" s="93" t="s">
        <v>804</v>
      </c>
      <c r="Q350" s="93" t="s">
        <v>804</v>
      </c>
      <c r="R350" s="93" t="s">
        <v>804</v>
      </c>
      <c r="S350" s="93" t="s">
        <v>804</v>
      </c>
      <c r="T350" s="93" t="s">
        <v>804</v>
      </c>
      <c r="U350" s="96">
        <v>1</v>
      </c>
      <c r="V350" s="94">
        <v>1.25</v>
      </c>
      <c r="W350" s="96">
        <v>5</v>
      </c>
      <c r="X350" s="94">
        <v>6.1500615006150063</v>
      </c>
      <c r="Y350" s="96">
        <v>3</v>
      </c>
      <c r="Z350" s="94">
        <v>3.3333333333333335</v>
      </c>
      <c r="AA350" s="96">
        <v>3</v>
      </c>
      <c r="AB350" s="94">
        <v>3.5799522673031028</v>
      </c>
      <c r="AC350" s="4"/>
      <c r="AD350" s="4"/>
      <c r="AE350" s="4"/>
      <c r="AF350" s="4"/>
      <c r="AG350" s="4"/>
      <c r="AH350" s="4"/>
    </row>
    <row r="351" spans="1:34" ht="15" x14ac:dyDescent="0.25">
      <c r="A351" s="13" t="s">
        <v>127</v>
      </c>
      <c r="B351" s="14" t="s">
        <v>128</v>
      </c>
      <c r="C351" s="14">
        <v>35011</v>
      </c>
      <c r="D351" s="14" t="s">
        <v>129</v>
      </c>
      <c r="E351" s="15">
        <v>3501</v>
      </c>
      <c r="F351" s="14" t="s">
        <v>130</v>
      </c>
      <c r="G351" s="15" t="s">
        <v>131</v>
      </c>
      <c r="H351" s="15">
        <v>8</v>
      </c>
      <c r="I351" s="16">
        <v>353060</v>
      </c>
      <c r="J351" s="17" t="s">
        <v>482</v>
      </c>
      <c r="K351" s="91">
        <v>11</v>
      </c>
      <c r="L351" s="97">
        <v>1.8910091112257177</v>
      </c>
      <c r="M351" s="91">
        <v>11</v>
      </c>
      <c r="N351" s="97">
        <v>1.764800256698219</v>
      </c>
      <c r="O351" s="91">
        <v>10</v>
      </c>
      <c r="P351" s="94">
        <v>1.6722408026755853</v>
      </c>
      <c r="Q351" s="96">
        <v>17</v>
      </c>
      <c r="R351" s="94">
        <v>2.9269972451790633</v>
      </c>
      <c r="S351" s="96">
        <v>44</v>
      </c>
      <c r="T351" s="94">
        <v>7.2001309114711169</v>
      </c>
      <c r="U351" s="96">
        <v>25</v>
      </c>
      <c r="V351" s="94">
        <v>3.9891495133237593</v>
      </c>
      <c r="W351" s="96">
        <v>20</v>
      </c>
      <c r="X351" s="94">
        <v>3.283533081595797</v>
      </c>
      <c r="Y351" s="96">
        <v>62</v>
      </c>
      <c r="Z351" s="94">
        <v>9.7822656989586623</v>
      </c>
      <c r="AA351" s="96">
        <v>94</v>
      </c>
      <c r="AB351" s="94">
        <v>13.827596351868197</v>
      </c>
      <c r="AC351" s="4"/>
      <c r="AD351" s="4"/>
      <c r="AE351" s="4"/>
      <c r="AF351" s="4"/>
      <c r="AG351" s="4"/>
      <c r="AH351" s="4"/>
    </row>
    <row r="352" spans="1:34" ht="15" x14ac:dyDescent="0.25">
      <c r="A352" s="13" t="s">
        <v>31</v>
      </c>
      <c r="B352" s="14" t="s">
        <v>32</v>
      </c>
      <c r="C352" s="14">
        <v>35141</v>
      </c>
      <c r="D352" s="14" t="s">
        <v>306</v>
      </c>
      <c r="E352" s="15">
        <v>3514</v>
      </c>
      <c r="F352" s="14" t="s">
        <v>34</v>
      </c>
      <c r="G352" s="15" t="s">
        <v>35</v>
      </c>
      <c r="H352" s="15">
        <v>26</v>
      </c>
      <c r="I352" s="16">
        <v>353070</v>
      </c>
      <c r="J352" s="17" t="s">
        <v>483</v>
      </c>
      <c r="K352" s="91">
        <v>2</v>
      </c>
      <c r="L352" s="97">
        <v>1.0995052226498077</v>
      </c>
      <c r="M352" s="91">
        <v>4</v>
      </c>
      <c r="N352" s="97">
        <v>2.2714366837024418</v>
      </c>
      <c r="O352" s="91">
        <v>5</v>
      </c>
      <c r="P352" s="94">
        <v>2.8105677346824058</v>
      </c>
      <c r="Q352" s="96">
        <v>8</v>
      </c>
      <c r="R352" s="94">
        <v>4.329004329004329</v>
      </c>
      <c r="S352" s="96">
        <v>4</v>
      </c>
      <c r="T352" s="94">
        <v>2.0554984583761562</v>
      </c>
      <c r="U352" s="96">
        <v>8</v>
      </c>
      <c r="V352" s="94">
        <v>4.1753653444676404</v>
      </c>
      <c r="W352" s="96">
        <v>5</v>
      </c>
      <c r="X352" s="94">
        <v>2.6136957658128592</v>
      </c>
      <c r="Y352" s="96">
        <v>6</v>
      </c>
      <c r="Z352" s="94">
        <v>3.1136481577581736</v>
      </c>
      <c r="AA352" s="96">
        <v>8</v>
      </c>
      <c r="AB352" s="94">
        <v>4.0837161817253707</v>
      </c>
      <c r="AC352" s="4"/>
      <c r="AD352" s="4"/>
      <c r="AE352" s="4"/>
      <c r="AF352" s="4"/>
      <c r="AG352" s="4"/>
      <c r="AH352" s="4"/>
    </row>
    <row r="353" spans="1:34" ht="15" x14ac:dyDescent="0.25">
      <c r="A353" s="13" t="s">
        <v>31</v>
      </c>
      <c r="B353" s="14" t="s">
        <v>32</v>
      </c>
      <c r="C353" s="14">
        <v>35141</v>
      </c>
      <c r="D353" s="14" t="s">
        <v>306</v>
      </c>
      <c r="E353" s="15">
        <v>3514</v>
      </c>
      <c r="F353" s="14" t="s">
        <v>34</v>
      </c>
      <c r="G353" s="15" t="s">
        <v>35</v>
      </c>
      <c r="H353" s="15">
        <v>26</v>
      </c>
      <c r="I353" s="16">
        <v>353080</v>
      </c>
      <c r="J353" s="17" t="s">
        <v>484</v>
      </c>
      <c r="K353" s="91">
        <v>3</v>
      </c>
      <c r="L353" s="97">
        <v>2.7198549410698094</v>
      </c>
      <c r="M353" s="91">
        <v>3</v>
      </c>
      <c r="N353" s="97">
        <v>2.7347310847766639</v>
      </c>
      <c r="O353" s="91">
        <v>3</v>
      </c>
      <c r="P353" s="94">
        <v>2.8735632183908044</v>
      </c>
      <c r="Q353" s="96">
        <v>5</v>
      </c>
      <c r="R353" s="94">
        <v>4.5248868778280551</v>
      </c>
      <c r="S353" s="96">
        <v>7</v>
      </c>
      <c r="T353" s="94">
        <v>6.25</v>
      </c>
      <c r="U353" s="96">
        <v>7</v>
      </c>
      <c r="V353" s="94">
        <v>6.1295971978984243</v>
      </c>
      <c r="W353" s="96">
        <v>10</v>
      </c>
      <c r="X353" s="94">
        <v>8.6430423509075194</v>
      </c>
      <c r="Y353" s="96">
        <v>18</v>
      </c>
      <c r="Z353" s="94">
        <v>15.748031496062993</v>
      </c>
      <c r="AA353" s="96">
        <v>7</v>
      </c>
      <c r="AB353" s="94">
        <v>5.7755775577557751</v>
      </c>
      <c r="AC353" s="4"/>
      <c r="AD353" s="4"/>
      <c r="AE353" s="4"/>
      <c r="AF353" s="4"/>
      <c r="AG353" s="4"/>
      <c r="AH353" s="4"/>
    </row>
    <row r="354" spans="1:34" ht="15" x14ac:dyDescent="0.25">
      <c r="A354" s="13" t="s">
        <v>49</v>
      </c>
      <c r="B354" s="14" t="s">
        <v>50</v>
      </c>
      <c r="C354" s="14">
        <v>35103</v>
      </c>
      <c r="D354" s="14" t="s">
        <v>51</v>
      </c>
      <c r="E354" s="15">
        <v>3510</v>
      </c>
      <c r="F354" s="14" t="s">
        <v>51</v>
      </c>
      <c r="G354" s="15" t="s">
        <v>51</v>
      </c>
      <c r="H354" s="15">
        <v>20</v>
      </c>
      <c r="I354" s="16">
        <v>353090</v>
      </c>
      <c r="J354" s="17" t="s">
        <v>485</v>
      </c>
      <c r="K354" s="93" t="s">
        <v>804</v>
      </c>
      <c r="L354" s="93" t="s">
        <v>804</v>
      </c>
      <c r="M354" s="93" t="s">
        <v>804</v>
      </c>
      <c r="N354" s="93" t="s">
        <v>804</v>
      </c>
      <c r="O354" s="93" t="s">
        <v>804</v>
      </c>
      <c r="P354" s="93" t="s">
        <v>804</v>
      </c>
      <c r="Q354" s="96">
        <v>1</v>
      </c>
      <c r="R354" s="94">
        <v>20.833333333333332</v>
      </c>
      <c r="S354" s="96">
        <v>1</v>
      </c>
      <c r="T354" s="94">
        <v>18.867924528301884</v>
      </c>
      <c r="U354" s="93" t="s">
        <v>804</v>
      </c>
      <c r="V354" s="93" t="s">
        <v>804</v>
      </c>
      <c r="W354" s="93" t="s">
        <v>804</v>
      </c>
      <c r="X354" s="93" t="s">
        <v>804</v>
      </c>
      <c r="Y354" s="93" t="s">
        <v>804</v>
      </c>
      <c r="Z354" s="93" t="s">
        <v>804</v>
      </c>
      <c r="AA354" s="93" t="s">
        <v>804</v>
      </c>
      <c r="AB354" s="93" t="s">
        <v>804</v>
      </c>
      <c r="AC354" s="4"/>
      <c r="AD354" s="4"/>
      <c r="AE354" s="4"/>
      <c r="AF354" s="4"/>
      <c r="AG354" s="4"/>
      <c r="AH354" s="4"/>
    </row>
    <row r="355" spans="1:34" ht="15" x14ac:dyDescent="0.25">
      <c r="A355" s="13" t="s">
        <v>25</v>
      </c>
      <c r="B355" s="14" t="s">
        <v>26</v>
      </c>
      <c r="C355" s="14">
        <v>35157</v>
      </c>
      <c r="D355" s="14" t="s">
        <v>78</v>
      </c>
      <c r="E355" s="15">
        <v>3515</v>
      </c>
      <c r="F355" s="14" t="s">
        <v>28</v>
      </c>
      <c r="G355" s="15" t="s">
        <v>29</v>
      </c>
      <c r="H355" s="15">
        <v>29</v>
      </c>
      <c r="I355" s="16">
        <v>353100</v>
      </c>
      <c r="J355" s="17" t="s">
        <v>486</v>
      </c>
      <c r="K355" s="93" t="s">
        <v>804</v>
      </c>
      <c r="L355" s="93" t="s">
        <v>804</v>
      </c>
      <c r="M355" s="93" t="s">
        <v>804</v>
      </c>
      <c r="N355" s="93" t="s">
        <v>804</v>
      </c>
      <c r="O355" s="93" t="s">
        <v>804</v>
      </c>
      <c r="P355" s="93" t="s">
        <v>804</v>
      </c>
      <c r="Q355" s="93" t="s">
        <v>804</v>
      </c>
      <c r="R355" s="93" t="s">
        <v>804</v>
      </c>
      <c r="S355" s="93" t="s">
        <v>804</v>
      </c>
      <c r="T355" s="93" t="s">
        <v>804</v>
      </c>
      <c r="U355" s="93" t="s">
        <v>804</v>
      </c>
      <c r="V355" s="93" t="s">
        <v>804</v>
      </c>
      <c r="W355" s="93" t="s">
        <v>804</v>
      </c>
      <c r="X355" s="93" t="s">
        <v>804</v>
      </c>
      <c r="Y355" s="93" t="s">
        <v>804</v>
      </c>
      <c r="Z355" s="93" t="s">
        <v>804</v>
      </c>
      <c r="AA355" s="93" t="s">
        <v>804</v>
      </c>
      <c r="AB355" s="93" t="s">
        <v>804</v>
      </c>
      <c r="AC355" s="4"/>
      <c r="AD355" s="4"/>
      <c r="AE355" s="4"/>
      <c r="AF355" s="4"/>
      <c r="AG355" s="4"/>
      <c r="AH355" s="4"/>
    </row>
    <row r="356" spans="1:34" ht="15" x14ac:dyDescent="0.25">
      <c r="A356" s="13" t="s">
        <v>153</v>
      </c>
      <c r="B356" s="14" t="s">
        <v>154</v>
      </c>
      <c r="C356" s="14">
        <v>35041</v>
      </c>
      <c r="D356" s="14" t="s">
        <v>174</v>
      </c>
      <c r="E356" s="15">
        <v>3504</v>
      </c>
      <c r="F356" s="14" t="s">
        <v>174</v>
      </c>
      <c r="G356" s="15" t="s">
        <v>175</v>
      </c>
      <c r="H356" s="15">
        <v>25</v>
      </c>
      <c r="I356" s="16">
        <v>353110</v>
      </c>
      <c r="J356" s="17" t="s">
        <v>487</v>
      </c>
      <c r="K356" s="93" t="s">
        <v>804</v>
      </c>
      <c r="L356" s="93" t="s">
        <v>804</v>
      </c>
      <c r="M356" s="93" t="s">
        <v>804</v>
      </c>
      <c r="N356" s="93" t="s">
        <v>804</v>
      </c>
      <c r="O356" s="93" t="s">
        <v>804</v>
      </c>
      <c r="P356" s="93" t="s">
        <v>804</v>
      </c>
      <c r="Q356" s="93" t="s">
        <v>804</v>
      </c>
      <c r="R356" s="93" t="s">
        <v>804</v>
      </c>
      <c r="S356" s="96">
        <v>2</v>
      </c>
      <c r="T356" s="94">
        <v>2.7662517289073305</v>
      </c>
      <c r="U356" s="96">
        <v>1</v>
      </c>
      <c r="V356" s="94">
        <v>1.4306151645207439</v>
      </c>
      <c r="W356" s="96">
        <v>5</v>
      </c>
      <c r="X356" s="94">
        <v>7.5528700906344417</v>
      </c>
      <c r="Y356" s="96">
        <v>3</v>
      </c>
      <c r="Z356" s="94">
        <v>4.3478260869565215</v>
      </c>
      <c r="AA356" s="96">
        <v>6</v>
      </c>
      <c r="AB356" s="94">
        <v>8.3682008368200833</v>
      </c>
      <c r="AC356" s="4"/>
      <c r="AD356" s="4"/>
      <c r="AE356" s="4"/>
      <c r="AF356" s="4"/>
      <c r="AG356" s="4"/>
      <c r="AH356" s="4"/>
    </row>
    <row r="357" spans="1:34" ht="15" x14ac:dyDescent="0.25">
      <c r="A357" s="13" t="s">
        <v>31</v>
      </c>
      <c r="B357" s="14" t="s">
        <v>32</v>
      </c>
      <c r="C357" s="14">
        <v>35074</v>
      </c>
      <c r="D357" s="14" t="s">
        <v>38</v>
      </c>
      <c r="E357" s="15">
        <v>3507</v>
      </c>
      <c r="F357" s="14" t="s">
        <v>39</v>
      </c>
      <c r="G357" s="15" t="s">
        <v>39</v>
      </c>
      <c r="H357" s="15">
        <v>17</v>
      </c>
      <c r="I357" s="16">
        <v>353120</v>
      </c>
      <c r="J357" s="17" t="s">
        <v>488</v>
      </c>
      <c r="K357" s="93" t="s">
        <v>804</v>
      </c>
      <c r="L357" s="93" t="s">
        <v>804</v>
      </c>
      <c r="M357" s="91">
        <v>1</v>
      </c>
      <c r="N357" s="97">
        <v>11.111111111111111</v>
      </c>
      <c r="O357" s="93" t="s">
        <v>804</v>
      </c>
      <c r="P357" s="93" t="s">
        <v>804</v>
      </c>
      <c r="Q357" s="93" t="s">
        <v>804</v>
      </c>
      <c r="R357" s="93" t="s">
        <v>804</v>
      </c>
      <c r="S357" s="93" t="s">
        <v>804</v>
      </c>
      <c r="T357" s="93" t="s">
        <v>804</v>
      </c>
      <c r="U357" s="93" t="s">
        <v>804</v>
      </c>
      <c r="V357" s="93" t="s">
        <v>804</v>
      </c>
      <c r="W357" s="93" t="s">
        <v>804</v>
      </c>
      <c r="X357" s="93" t="s">
        <v>804</v>
      </c>
      <c r="Y357" s="93" t="s">
        <v>804</v>
      </c>
      <c r="Z357" s="93" t="s">
        <v>804</v>
      </c>
      <c r="AA357" s="93" t="s">
        <v>804</v>
      </c>
      <c r="AB357" s="93" t="s">
        <v>804</v>
      </c>
      <c r="AC357" s="4"/>
      <c r="AD357" s="4"/>
      <c r="AE357" s="4"/>
      <c r="AF357" s="4"/>
      <c r="AG357" s="4"/>
      <c r="AH357" s="4"/>
    </row>
    <row r="358" spans="1:34" ht="15" x14ac:dyDescent="0.25">
      <c r="A358" s="13" t="s">
        <v>64</v>
      </c>
      <c r="B358" s="14" t="s">
        <v>65</v>
      </c>
      <c r="C358" s="14">
        <v>35131</v>
      </c>
      <c r="D358" s="14" t="s">
        <v>159</v>
      </c>
      <c r="E358" s="15">
        <v>3513</v>
      </c>
      <c r="F358" s="14" t="s">
        <v>70</v>
      </c>
      <c r="G358" s="15" t="s">
        <v>71</v>
      </c>
      <c r="H358" s="15">
        <v>24</v>
      </c>
      <c r="I358" s="16">
        <v>353130</v>
      </c>
      <c r="J358" s="17" t="s">
        <v>489</v>
      </c>
      <c r="K358" s="91">
        <v>1</v>
      </c>
      <c r="L358" s="97">
        <v>1.9342359767891684</v>
      </c>
      <c r="M358" s="93" t="s">
        <v>804</v>
      </c>
      <c r="N358" s="93" t="s">
        <v>804</v>
      </c>
      <c r="O358" s="91">
        <v>1</v>
      </c>
      <c r="P358" s="94">
        <v>2.0040080160320639</v>
      </c>
      <c r="Q358" s="96">
        <v>1</v>
      </c>
      <c r="R358" s="94">
        <v>1.890359168241966</v>
      </c>
      <c r="S358" s="96">
        <v>2</v>
      </c>
      <c r="T358" s="94">
        <v>3.6231884057971016</v>
      </c>
      <c r="U358" s="93" t="s">
        <v>804</v>
      </c>
      <c r="V358" s="93" t="s">
        <v>804</v>
      </c>
      <c r="W358" s="96">
        <v>1</v>
      </c>
      <c r="X358" s="94">
        <v>1.9047619047619047</v>
      </c>
      <c r="Y358" s="93" t="s">
        <v>804</v>
      </c>
      <c r="Z358" s="93" t="s">
        <v>804</v>
      </c>
      <c r="AA358" s="96">
        <v>5</v>
      </c>
      <c r="AB358" s="94">
        <v>9.2592592592592595</v>
      </c>
      <c r="AC358" s="4"/>
      <c r="AD358" s="4"/>
      <c r="AE358" s="4"/>
      <c r="AF358" s="4"/>
      <c r="AG358" s="4"/>
      <c r="AH358" s="4"/>
    </row>
    <row r="359" spans="1:34" ht="15" x14ac:dyDescent="0.25">
      <c r="A359" s="13" t="s">
        <v>25</v>
      </c>
      <c r="B359" s="14" t="s">
        <v>26</v>
      </c>
      <c r="C359" s="14">
        <v>35156</v>
      </c>
      <c r="D359" s="14" t="s">
        <v>27</v>
      </c>
      <c r="E359" s="15">
        <v>3515</v>
      </c>
      <c r="F359" s="14" t="s">
        <v>28</v>
      </c>
      <c r="G359" s="15" t="s">
        <v>29</v>
      </c>
      <c r="H359" s="15">
        <v>29</v>
      </c>
      <c r="I359" s="16">
        <v>353140</v>
      </c>
      <c r="J359" s="17" t="s">
        <v>490</v>
      </c>
      <c r="K359" s="91">
        <v>1</v>
      </c>
      <c r="L359" s="97">
        <v>4.048582995951417</v>
      </c>
      <c r="M359" s="91">
        <v>1</v>
      </c>
      <c r="N359" s="97">
        <v>3.8610038610038613</v>
      </c>
      <c r="O359" s="93" t="s">
        <v>804</v>
      </c>
      <c r="P359" s="93" t="s">
        <v>804</v>
      </c>
      <c r="Q359" s="93" t="s">
        <v>804</v>
      </c>
      <c r="R359" s="93" t="s">
        <v>804</v>
      </c>
      <c r="S359" s="96">
        <v>1</v>
      </c>
      <c r="T359" s="94">
        <v>4.2918454935622314</v>
      </c>
      <c r="U359" s="96">
        <v>1</v>
      </c>
      <c r="V359" s="94">
        <v>4.7169811320754711</v>
      </c>
      <c r="W359" s="93" t="s">
        <v>804</v>
      </c>
      <c r="X359" s="93" t="s">
        <v>804</v>
      </c>
      <c r="Y359" s="96">
        <v>2</v>
      </c>
      <c r="Z359" s="94">
        <v>7.6923076923076925</v>
      </c>
      <c r="AA359" s="96">
        <v>5</v>
      </c>
      <c r="AB359" s="94">
        <v>22.321428571428573</v>
      </c>
      <c r="AC359" s="4"/>
      <c r="AD359" s="4"/>
      <c r="AE359" s="4"/>
      <c r="AF359" s="4"/>
      <c r="AG359" s="4"/>
      <c r="AH359" s="4"/>
    </row>
    <row r="360" spans="1:34" ht="15" x14ac:dyDescent="0.25">
      <c r="A360" s="13" t="s">
        <v>64</v>
      </c>
      <c r="B360" s="14" t="s">
        <v>65</v>
      </c>
      <c r="C360" s="14">
        <v>35052</v>
      </c>
      <c r="D360" s="14" t="s">
        <v>169</v>
      </c>
      <c r="E360" s="15">
        <v>3505</v>
      </c>
      <c r="F360" s="14" t="s">
        <v>67</v>
      </c>
      <c r="G360" s="15" t="s">
        <v>67</v>
      </c>
      <c r="H360" s="15">
        <v>14</v>
      </c>
      <c r="I360" s="16">
        <v>353150</v>
      </c>
      <c r="J360" s="17" t="s">
        <v>491</v>
      </c>
      <c r="K360" s="93" t="s">
        <v>804</v>
      </c>
      <c r="L360" s="93" t="s">
        <v>804</v>
      </c>
      <c r="M360" s="93" t="s">
        <v>804</v>
      </c>
      <c r="N360" s="93" t="s">
        <v>804</v>
      </c>
      <c r="O360" s="93" t="s">
        <v>804</v>
      </c>
      <c r="P360" s="93" t="s">
        <v>804</v>
      </c>
      <c r="Q360" s="93" t="s">
        <v>804</v>
      </c>
      <c r="R360" s="93" t="s">
        <v>804</v>
      </c>
      <c r="S360" s="93" t="s">
        <v>804</v>
      </c>
      <c r="T360" s="93" t="s">
        <v>804</v>
      </c>
      <c r="U360" s="93" t="s">
        <v>804</v>
      </c>
      <c r="V360" s="93" t="s">
        <v>804</v>
      </c>
      <c r="W360" s="93" t="s">
        <v>804</v>
      </c>
      <c r="X360" s="93" t="s">
        <v>804</v>
      </c>
      <c r="Y360" s="93" t="s">
        <v>804</v>
      </c>
      <c r="Z360" s="93" t="s">
        <v>804</v>
      </c>
      <c r="AA360" s="96">
        <v>1</v>
      </c>
      <c r="AB360" s="94">
        <v>4.4247787610619467</v>
      </c>
      <c r="AC360" s="4"/>
      <c r="AD360" s="4"/>
      <c r="AE360" s="4"/>
      <c r="AF360" s="4"/>
      <c r="AG360" s="4"/>
      <c r="AH360" s="4"/>
    </row>
    <row r="361" spans="1:34" ht="15" x14ac:dyDescent="0.25">
      <c r="A361" s="13" t="s">
        <v>59</v>
      </c>
      <c r="B361" s="14" t="s">
        <v>60</v>
      </c>
      <c r="C361" s="14">
        <v>35111</v>
      </c>
      <c r="D361" s="14" t="s">
        <v>291</v>
      </c>
      <c r="E361" s="15">
        <v>3511</v>
      </c>
      <c r="F361" s="14" t="s">
        <v>62</v>
      </c>
      <c r="G361" s="15" t="s">
        <v>217</v>
      </c>
      <c r="H361" s="15">
        <v>22</v>
      </c>
      <c r="I361" s="16">
        <v>353160</v>
      </c>
      <c r="J361" s="17" t="s">
        <v>492</v>
      </c>
      <c r="K361" s="93" t="s">
        <v>804</v>
      </c>
      <c r="L361" s="93" t="s">
        <v>804</v>
      </c>
      <c r="M361" s="93" t="s">
        <v>804</v>
      </c>
      <c r="N361" s="93" t="s">
        <v>804</v>
      </c>
      <c r="O361" s="93" t="s">
        <v>804</v>
      </c>
      <c r="P361" s="93" t="s">
        <v>804</v>
      </c>
      <c r="Q361" s="93" t="s">
        <v>804</v>
      </c>
      <c r="R361" s="93" t="s">
        <v>804</v>
      </c>
      <c r="S361" s="93" t="s">
        <v>804</v>
      </c>
      <c r="T361" s="93" t="s">
        <v>804</v>
      </c>
      <c r="U361" s="93" t="s">
        <v>804</v>
      </c>
      <c r="V361" s="93" t="s">
        <v>804</v>
      </c>
      <c r="W361" s="93" t="s">
        <v>804</v>
      </c>
      <c r="X361" s="93" t="s">
        <v>804</v>
      </c>
      <c r="Y361" s="96">
        <v>2</v>
      </c>
      <c r="Z361" s="94">
        <v>35.087719298245609</v>
      </c>
      <c r="AA361" s="96">
        <v>3</v>
      </c>
      <c r="AB361" s="94">
        <v>57.692307692307693</v>
      </c>
      <c r="AC361" s="4"/>
      <c r="AD361" s="4"/>
      <c r="AE361" s="4"/>
      <c r="AF361" s="4"/>
      <c r="AG361" s="4"/>
      <c r="AH361" s="4"/>
    </row>
    <row r="362" spans="1:34" ht="15" x14ac:dyDescent="0.25">
      <c r="A362" s="13" t="s">
        <v>40</v>
      </c>
      <c r="B362" s="14" t="s">
        <v>98</v>
      </c>
      <c r="C362" s="14">
        <v>35171</v>
      </c>
      <c r="D362" s="14" t="s">
        <v>203</v>
      </c>
      <c r="E362" s="15">
        <v>3517</v>
      </c>
      <c r="F362" s="14" t="s">
        <v>100</v>
      </c>
      <c r="G362" s="15" t="s">
        <v>204</v>
      </c>
      <c r="H362" s="15">
        <v>27</v>
      </c>
      <c r="I362" s="16">
        <v>353170</v>
      </c>
      <c r="J362" s="17" t="s">
        <v>493</v>
      </c>
      <c r="K362" s="93" t="s">
        <v>804</v>
      </c>
      <c r="L362" s="93" t="s">
        <v>804</v>
      </c>
      <c r="M362" s="93" t="s">
        <v>804</v>
      </c>
      <c r="N362" s="93" t="s">
        <v>804</v>
      </c>
      <c r="O362" s="93" t="s">
        <v>804</v>
      </c>
      <c r="P362" s="93" t="s">
        <v>804</v>
      </c>
      <c r="Q362" s="93" t="s">
        <v>804</v>
      </c>
      <c r="R362" s="93" t="s">
        <v>804</v>
      </c>
      <c r="S362" s="93" t="s">
        <v>804</v>
      </c>
      <c r="T362" s="93" t="s">
        <v>804</v>
      </c>
      <c r="U362" s="96">
        <v>2</v>
      </c>
      <c r="V362" s="94">
        <v>37.735849056603769</v>
      </c>
      <c r="W362" s="93" t="s">
        <v>804</v>
      </c>
      <c r="X362" s="93" t="s">
        <v>804</v>
      </c>
      <c r="Y362" s="93" t="s">
        <v>804</v>
      </c>
      <c r="Z362" s="93" t="s">
        <v>804</v>
      </c>
      <c r="AA362" s="93" t="s">
        <v>804</v>
      </c>
      <c r="AB362" s="93" t="s">
        <v>804</v>
      </c>
      <c r="AC362" s="4"/>
      <c r="AD362" s="4"/>
      <c r="AE362" s="4"/>
      <c r="AF362" s="4"/>
      <c r="AG362" s="4"/>
      <c r="AH362" s="4"/>
    </row>
    <row r="363" spans="1:34" ht="15" x14ac:dyDescent="0.25">
      <c r="A363" s="13" t="s">
        <v>31</v>
      </c>
      <c r="B363" s="14" t="s">
        <v>32</v>
      </c>
      <c r="C363" s="14">
        <v>35072</v>
      </c>
      <c r="D363" s="14" t="s">
        <v>83</v>
      </c>
      <c r="E363" s="15">
        <v>3507</v>
      </c>
      <c r="F363" s="14" t="s">
        <v>39</v>
      </c>
      <c r="G363" s="15" t="s">
        <v>39</v>
      </c>
      <c r="H363" s="15">
        <v>17</v>
      </c>
      <c r="I363" s="16">
        <v>353180</v>
      </c>
      <c r="J363" s="17" t="s">
        <v>494</v>
      </c>
      <c r="K363" s="93" t="s">
        <v>804</v>
      </c>
      <c r="L363" s="93" t="s">
        <v>804</v>
      </c>
      <c r="M363" s="93" t="s">
        <v>804</v>
      </c>
      <c r="N363" s="93" t="s">
        <v>804</v>
      </c>
      <c r="O363" s="93" t="s">
        <v>804</v>
      </c>
      <c r="P363" s="93" t="s">
        <v>804</v>
      </c>
      <c r="Q363" s="93" t="s">
        <v>804</v>
      </c>
      <c r="R363" s="93" t="s">
        <v>804</v>
      </c>
      <c r="S363" s="96">
        <v>3</v>
      </c>
      <c r="T363" s="94">
        <v>3.6764705882352939</v>
      </c>
      <c r="U363" s="96">
        <v>3</v>
      </c>
      <c r="V363" s="94">
        <v>3.5545023696682461</v>
      </c>
      <c r="W363" s="96">
        <v>5</v>
      </c>
      <c r="X363" s="94">
        <v>5.5432372505543244</v>
      </c>
      <c r="Y363" s="96">
        <v>2</v>
      </c>
      <c r="Z363" s="94">
        <v>2.1691973969631237</v>
      </c>
      <c r="AA363" s="96">
        <v>6</v>
      </c>
      <c r="AB363" s="94">
        <v>6.1919504643962853</v>
      </c>
      <c r="AC363" s="4"/>
      <c r="AD363" s="4"/>
      <c r="AE363" s="4"/>
      <c r="AF363" s="4"/>
      <c r="AG363" s="4"/>
      <c r="AH363" s="4"/>
    </row>
    <row r="364" spans="1:34" ht="15" x14ac:dyDescent="0.25">
      <c r="A364" s="13" t="s">
        <v>64</v>
      </c>
      <c r="B364" s="14" t="s">
        <v>65</v>
      </c>
      <c r="C364" s="14">
        <v>35082</v>
      </c>
      <c r="D364" s="14" t="s">
        <v>382</v>
      </c>
      <c r="E364" s="15">
        <v>3508</v>
      </c>
      <c r="F364" s="14" t="s">
        <v>112</v>
      </c>
      <c r="G364" s="15" t="s">
        <v>112</v>
      </c>
      <c r="H364" s="15">
        <v>18</v>
      </c>
      <c r="I364" s="16">
        <v>353190</v>
      </c>
      <c r="J364" s="17" t="s">
        <v>495</v>
      </c>
      <c r="K364" s="93" t="s">
        <v>804</v>
      </c>
      <c r="L364" s="93" t="s">
        <v>804</v>
      </c>
      <c r="M364" s="93" t="s">
        <v>804</v>
      </c>
      <c r="N364" s="93" t="s">
        <v>804</v>
      </c>
      <c r="O364" s="93" t="s">
        <v>804</v>
      </c>
      <c r="P364" s="93" t="s">
        <v>804</v>
      </c>
      <c r="Q364" s="93" t="s">
        <v>804</v>
      </c>
      <c r="R364" s="93" t="s">
        <v>804</v>
      </c>
      <c r="S364" s="93" t="s">
        <v>804</v>
      </c>
      <c r="T364" s="93" t="s">
        <v>804</v>
      </c>
      <c r="U364" s="93" t="s">
        <v>804</v>
      </c>
      <c r="V364" s="93" t="s">
        <v>804</v>
      </c>
      <c r="W364" s="93" t="s">
        <v>804</v>
      </c>
      <c r="X364" s="93" t="s">
        <v>804</v>
      </c>
      <c r="Y364" s="96">
        <v>3</v>
      </c>
      <c r="Z364" s="94">
        <v>7.4626865671641793</v>
      </c>
      <c r="AA364" s="96">
        <v>2</v>
      </c>
      <c r="AB364" s="94">
        <v>4.9261083743842367</v>
      </c>
      <c r="AC364" s="4"/>
      <c r="AD364" s="4"/>
      <c r="AE364" s="4"/>
      <c r="AF364" s="4"/>
      <c r="AG364" s="4"/>
      <c r="AH364" s="4"/>
    </row>
    <row r="365" spans="1:34" ht="15" x14ac:dyDescent="0.25">
      <c r="A365" s="13" t="s">
        <v>31</v>
      </c>
      <c r="B365" s="14" t="s">
        <v>32</v>
      </c>
      <c r="C365" s="14">
        <v>35072</v>
      </c>
      <c r="D365" s="14" t="s">
        <v>83</v>
      </c>
      <c r="E365" s="15">
        <v>3507</v>
      </c>
      <c r="F365" s="14" t="s">
        <v>39</v>
      </c>
      <c r="G365" s="15" t="s">
        <v>39</v>
      </c>
      <c r="H365" s="15">
        <v>17</v>
      </c>
      <c r="I365" s="16">
        <v>353200</v>
      </c>
      <c r="J365" s="17" t="s">
        <v>496</v>
      </c>
      <c r="K365" s="93" t="s">
        <v>804</v>
      </c>
      <c r="L365" s="93" t="s">
        <v>804</v>
      </c>
      <c r="M365" s="93" t="s">
        <v>804</v>
      </c>
      <c r="N365" s="93" t="s">
        <v>804</v>
      </c>
      <c r="O365" s="93" t="s">
        <v>804</v>
      </c>
      <c r="P365" s="93" t="s">
        <v>804</v>
      </c>
      <c r="Q365" s="93" t="s">
        <v>804</v>
      </c>
      <c r="R365" s="93" t="s">
        <v>804</v>
      </c>
      <c r="S365" s="93" t="s">
        <v>804</v>
      </c>
      <c r="T365" s="93" t="s">
        <v>804</v>
      </c>
      <c r="U365" s="93" t="s">
        <v>804</v>
      </c>
      <c r="V365" s="93" t="s">
        <v>804</v>
      </c>
      <c r="W365" s="93" t="s">
        <v>804</v>
      </c>
      <c r="X365" s="93" t="s">
        <v>804</v>
      </c>
      <c r="Y365" s="93" t="s">
        <v>804</v>
      </c>
      <c r="Z365" s="93" t="s">
        <v>804</v>
      </c>
      <c r="AA365" s="93" t="s">
        <v>804</v>
      </c>
      <c r="AB365" s="93" t="s">
        <v>804</v>
      </c>
      <c r="AC365" s="4"/>
      <c r="AD365" s="4"/>
      <c r="AE365" s="4"/>
      <c r="AF365" s="4"/>
      <c r="AG365" s="4"/>
      <c r="AH365" s="4"/>
    </row>
    <row r="366" spans="1:34" ht="15" x14ac:dyDescent="0.25">
      <c r="A366" s="13" t="s">
        <v>64</v>
      </c>
      <c r="B366" s="14" t="s">
        <v>65</v>
      </c>
      <c r="C366" s="14">
        <v>35031</v>
      </c>
      <c r="D366" s="14" t="s">
        <v>85</v>
      </c>
      <c r="E366" s="15">
        <v>3503</v>
      </c>
      <c r="F366" s="14" t="s">
        <v>86</v>
      </c>
      <c r="G366" s="15" t="s">
        <v>86</v>
      </c>
      <c r="H366" s="15">
        <v>12</v>
      </c>
      <c r="I366" s="16">
        <v>353205</v>
      </c>
      <c r="J366" s="17" t="s">
        <v>497</v>
      </c>
      <c r="K366" s="93" t="s">
        <v>804</v>
      </c>
      <c r="L366" s="93" t="s">
        <v>804</v>
      </c>
      <c r="M366" s="93" t="s">
        <v>804</v>
      </c>
      <c r="N366" s="93" t="s">
        <v>804</v>
      </c>
      <c r="O366" s="93" t="s">
        <v>804</v>
      </c>
      <c r="P366" s="93" t="s">
        <v>804</v>
      </c>
      <c r="Q366" s="96">
        <v>1</v>
      </c>
      <c r="R366" s="94">
        <v>23.255813953488371</v>
      </c>
      <c r="S366" s="93" t="s">
        <v>804</v>
      </c>
      <c r="T366" s="93" t="s">
        <v>804</v>
      </c>
      <c r="U366" s="93" t="s">
        <v>804</v>
      </c>
      <c r="V366" s="93" t="s">
        <v>804</v>
      </c>
      <c r="W366" s="93" t="s">
        <v>804</v>
      </c>
      <c r="X366" s="93" t="s">
        <v>804</v>
      </c>
      <c r="Y366" s="93" t="s">
        <v>804</v>
      </c>
      <c r="Z366" s="93" t="s">
        <v>804</v>
      </c>
      <c r="AA366" s="93" t="s">
        <v>804</v>
      </c>
      <c r="AB366" s="93" t="s">
        <v>804</v>
      </c>
      <c r="AC366" s="4"/>
      <c r="AD366" s="4"/>
      <c r="AE366" s="4"/>
      <c r="AF366" s="4"/>
      <c r="AG366" s="4"/>
      <c r="AH366" s="4"/>
    </row>
    <row r="367" spans="1:34" ht="15" x14ac:dyDescent="0.25">
      <c r="A367" s="13" t="s">
        <v>25</v>
      </c>
      <c r="B367" s="14" t="s">
        <v>26</v>
      </c>
      <c r="C367" s="14">
        <v>35022</v>
      </c>
      <c r="D367" s="14" t="s">
        <v>92</v>
      </c>
      <c r="E367" s="15">
        <v>3502</v>
      </c>
      <c r="F367" s="14" t="s">
        <v>74</v>
      </c>
      <c r="G367" s="15" t="s">
        <v>75</v>
      </c>
      <c r="H367" s="15">
        <v>11</v>
      </c>
      <c r="I367" s="16">
        <v>353210</v>
      </c>
      <c r="J367" s="17" t="s">
        <v>498</v>
      </c>
      <c r="K367" s="93" t="s">
        <v>804</v>
      </c>
      <c r="L367" s="93" t="s">
        <v>804</v>
      </c>
      <c r="M367" s="91">
        <v>1</v>
      </c>
      <c r="N367" s="97">
        <v>37.037037037037038</v>
      </c>
      <c r="O367" s="93" t="s">
        <v>804</v>
      </c>
      <c r="P367" s="93" t="s">
        <v>804</v>
      </c>
      <c r="Q367" s="93" t="s">
        <v>804</v>
      </c>
      <c r="R367" s="93" t="s">
        <v>804</v>
      </c>
      <c r="S367" s="93" t="s">
        <v>804</v>
      </c>
      <c r="T367" s="93" t="s">
        <v>804</v>
      </c>
      <c r="U367" s="93" t="s">
        <v>804</v>
      </c>
      <c r="V367" s="93" t="s">
        <v>804</v>
      </c>
      <c r="W367" s="93" t="s">
        <v>804</v>
      </c>
      <c r="X367" s="93" t="s">
        <v>804</v>
      </c>
      <c r="Y367" s="93" t="s">
        <v>804</v>
      </c>
      <c r="Z367" s="93" t="s">
        <v>804</v>
      </c>
      <c r="AA367" s="96">
        <v>1</v>
      </c>
      <c r="AB367" s="94">
        <v>25</v>
      </c>
      <c r="AC367" s="4"/>
      <c r="AD367" s="4"/>
      <c r="AE367" s="4"/>
      <c r="AF367" s="4"/>
      <c r="AG367" s="4"/>
      <c r="AH367" s="4"/>
    </row>
    <row r="368" spans="1:34" ht="15" x14ac:dyDescent="0.25">
      <c r="A368" s="13" t="s">
        <v>59</v>
      </c>
      <c r="B368" s="14" t="s">
        <v>60</v>
      </c>
      <c r="C368" s="14">
        <v>35113</v>
      </c>
      <c r="D368" s="14" t="s">
        <v>364</v>
      </c>
      <c r="E368" s="15">
        <v>3511</v>
      </c>
      <c r="F368" s="14" t="s">
        <v>62</v>
      </c>
      <c r="G368" s="15" t="s">
        <v>62</v>
      </c>
      <c r="H368" s="15">
        <v>21</v>
      </c>
      <c r="I368" s="16">
        <v>353215</v>
      </c>
      <c r="J368" s="17" t="s">
        <v>499</v>
      </c>
      <c r="K368" s="93" t="s">
        <v>804</v>
      </c>
      <c r="L368" s="93" t="s">
        <v>804</v>
      </c>
      <c r="M368" s="93" t="s">
        <v>804</v>
      </c>
      <c r="N368" s="93" t="s">
        <v>804</v>
      </c>
      <c r="O368" s="93" t="s">
        <v>804</v>
      </c>
      <c r="P368" s="93" t="s">
        <v>804</v>
      </c>
      <c r="Q368" s="93" t="s">
        <v>804</v>
      </c>
      <c r="R368" s="93" t="s">
        <v>804</v>
      </c>
      <c r="S368" s="93" t="s">
        <v>804</v>
      </c>
      <c r="T368" s="93" t="s">
        <v>804</v>
      </c>
      <c r="U368" s="93" t="s">
        <v>804</v>
      </c>
      <c r="V368" s="93" t="s">
        <v>804</v>
      </c>
      <c r="W368" s="93" t="s">
        <v>804</v>
      </c>
      <c r="X368" s="93" t="s">
        <v>804</v>
      </c>
      <c r="Y368" s="96">
        <v>1</v>
      </c>
      <c r="Z368" s="94">
        <v>25</v>
      </c>
      <c r="AA368" s="96">
        <v>2</v>
      </c>
      <c r="AB368" s="94">
        <v>62.5</v>
      </c>
      <c r="AC368" s="4"/>
      <c r="AD368" s="4"/>
      <c r="AE368" s="4"/>
      <c r="AF368" s="4"/>
      <c r="AG368" s="4"/>
      <c r="AH368" s="4"/>
    </row>
    <row r="369" spans="1:34" ht="15" x14ac:dyDescent="0.25">
      <c r="A369" s="13" t="s">
        <v>59</v>
      </c>
      <c r="B369" s="14" t="s">
        <v>60</v>
      </c>
      <c r="C369" s="14">
        <v>35112</v>
      </c>
      <c r="D369" s="14" t="s">
        <v>61</v>
      </c>
      <c r="E369" s="15">
        <v>3511</v>
      </c>
      <c r="F369" s="14" t="s">
        <v>62</v>
      </c>
      <c r="G369" s="15" t="s">
        <v>62</v>
      </c>
      <c r="H369" s="15">
        <v>21</v>
      </c>
      <c r="I369" s="16">
        <v>353220</v>
      </c>
      <c r="J369" s="17" t="s">
        <v>500</v>
      </c>
      <c r="K369" s="93" t="s">
        <v>804</v>
      </c>
      <c r="L369" s="93" t="s">
        <v>804</v>
      </c>
      <c r="M369" s="93" t="s">
        <v>804</v>
      </c>
      <c r="N369" s="93" t="s">
        <v>804</v>
      </c>
      <c r="O369" s="93" t="s">
        <v>804</v>
      </c>
      <c r="P369" s="93" t="s">
        <v>804</v>
      </c>
      <c r="Q369" s="93" t="s">
        <v>804</v>
      </c>
      <c r="R369" s="93" t="s">
        <v>804</v>
      </c>
      <c r="S369" s="93" t="s">
        <v>804</v>
      </c>
      <c r="T369" s="93" t="s">
        <v>804</v>
      </c>
      <c r="U369" s="93" t="s">
        <v>804</v>
      </c>
      <c r="V369" s="93" t="s">
        <v>804</v>
      </c>
      <c r="W369" s="93" t="s">
        <v>804</v>
      </c>
      <c r="X369" s="93" t="s">
        <v>804</v>
      </c>
      <c r="Y369" s="96">
        <v>1</v>
      </c>
      <c r="Z369" s="94">
        <v>10.869565217391305</v>
      </c>
      <c r="AA369" s="93" t="s">
        <v>804</v>
      </c>
      <c r="AB369" s="93" t="s">
        <v>804</v>
      </c>
      <c r="AC369" s="4"/>
      <c r="AD369" s="4"/>
      <c r="AE369" s="4"/>
      <c r="AF369" s="4"/>
      <c r="AG369" s="4"/>
      <c r="AH369" s="4"/>
    </row>
    <row r="370" spans="1:34" ht="15" x14ac:dyDescent="0.25">
      <c r="A370" s="13" t="s">
        <v>40</v>
      </c>
      <c r="B370" s="14" t="s">
        <v>98</v>
      </c>
      <c r="C370" s="14">
        <v>35174</v>
      </c>
      <c r="D370" s="14" t="s">
        <v>226</v>
      </c>
      <c r="E370" s="15">
        <v>3517</v>
      </c>
      <c r="F370" s="14" t="s">
        <v>100</v>
      </c>
      <c r="G370" s="15" t="s">
        <v>101</v>
      </c>
      <c r="H370" s="15">
        <v>33</v>
      </c>
      <c r="I370" s="16">
        <v>353230</v>
      </c>
      <c r="J370" s="17" t="s">
        <v>501</v>
      </c>
      <c r="K370" s="93" t="s">
        <v>804</v>
      </c>
      <c r="L370" s="93" t="s">
        <v>804</v>
      </c>
      <c r="M370" s="93" t="s">
        <v>804</v>
      </c>
      <c r="N370" s="93" t="s">
        <v>804</v>
      </c>
      <c r="O370" s="93" t="s">
        <v>804</v>
      </c>
      <c r="P370" s="93" t="s">
        <v>804</v>
      </c>
      <c r="Q370" s="93" t="s">
        <v>804</v>
      </c>
      <c r="R370" s="93" t="s">
        <v>804</v>
      </c>
      <c r="S370" s="93" t="s">
        <v>804</v>
      </c>
      <c r="T370" s="93" t="s">
        <v>804</v>
      </c>
      <c r="U370" s="93" t="s">
        <v>804</v>
      </c>
      <c r="V370" s="93" t="s">
        <v>804</v>
      </c>
      <c r="W370" s="96">
        <v>1</v>
      </c>
      <c r="X370" s="94">
        <v>15.384615384615385</v>
      </c>
      <c r="Y370" s="93" t="s">
        <v>804</v>
      </c>
      <c r="Z370" s="93" t="s">
        <v>804</v>
      </c>
      <c r="AA370" s="93" t="s">
        <v>804</v>
      </c>
      <c r="AB370" s="93" t="s">
        <v>804</v>
      </c>
      <c r="AC370" s="4"/>
      <c r="AD370" s="4"/>
      <c r="AE370" s="4"/>
      <c r="AF370" s="4"/>
      <c r="AG370" s="4"/>
      <c r="AH370" s="4"/>
    </row>
    <row r="371" spans="1:34" ht="15" x14ac:dyDescent="0.25">
      <c r="A371" s="13" t="s">
        <v>47</v>
      </c>
      <c r="B371" s="14" t="s">
        <v>136</v>
      </c>
      <c r="C371" s="14">
        <v>35071</v>
      </c>
      <c r="D371" s="14" t="s">
        <v>137</v>
      </c>
      <c r="E371" s="15">
        <v>3507</v>
      </c>
      <c r="F371" s="14" t="s">
        <v>39</v>
      </c>
      <c r="G371" s="15" t="s">
        <v>39</v>
      </c>
      <c r="H371" s="15">
        <v>17</v>
      </c>
      <c r="I371" s="16">
        <v>353240</v>
      </c>
      <c r="J371" s="17" t="s">
        <v>502</v>
      </c>
      <c r="K371" s="93" t="s">
        <v>804</v>
      </c>
      <c r="L371" s="93" t="s">
        <v>804</v>
      </c>
      <c r="M371" s="91">
        <v>1</v>
      </c>
      <c r="N371" s="97">
        <v>5</v>
      </c>
      <c r="O371" s="93" t="s">
        <v>804</v>
      </c>
      <c r="P371" s="93" t="s">
        <v>804</v>
      </c>
      <c r="Q371" s="93" t="s">
        <v>804</v>
      </c>
      <c r="R371" s="93" t="s">
        <v>804</v>
      </c>
      <c r="S371" s="93" t="s">
        <v>804</v>
      </c>
      <c r="T371" s="93" t="s">
        <v>804</v>
      </c>
      <c r="U371" s="96">
        <v>1</v>
      </c>
      <c r="V371" s="94">
        <v>4.6082949308755756</v>
      </c>
      <c r="W371" s="93" t="s">
        <v>804</v>
      </c>
      <c r="X371" s="93" t="s">
        <v>804</v>
      </c>
      <c r="Y371" s="93" t="s">
        <v>804</v>
      </c>
      <c r="Z371" s="93" t="s">
        <v>804</v>
      </c>
      <c r="AA371" s="93" t="s">
        <v>804</v>
      </c>
      <c r="AB371" s="93" t="s">
        <v>804</v>
      </c>
      <c r="AC371" s="4"/>
      <c r="AD371" s="4"/>
      <c r="AE371" s="4"/>
      <c r="AF371" s="4"/>
      <c r="AG371" s="4"/>
      <c r="AH371" s="4"/>
    </row>
    <row r="372" spans="1:34" ht="15" x14ac:dyDescent="0.25">
      <c r="A372" s="13" t="s">
        <v>25</v>
      </c>
      <c r="B372" s="14" t="s">
        <v>26</v>
      </c>
      <c r="C372" s="14">
        <v>35155</v>
      </c>
      <c r="D372" s="14" t="s">
        <v>28</v>
      </c>
      <c r="E372" s="15">
        <v>3515</v>
      </c>
      <c r="F372" s="14" t="s">
        <v>28</v>
      </c>
      <c r="G372" s="15" t="s">
        <v>29</v>
      </c>
      <c r="H372" s="15">
        <v>29</v>
      </c>
      <c r="I372" s="16">
        <v>353250</v>
      </c>
      <c r="J372" s="17" t="s">
        <v>503</v>
      </c>
      <c r="K372" s="93" t="s">
        <v>804</v>
      </c>
      <c r="L372" s="93" t="s">
        <v>804</v>
      </c>
      <c r="M372" s="93" t="s">
        <v>804</v>
      </c>
      <c r="N372" s="93" t="s">
        <v>804</v>
      </c>
      <c r="O372" s="93" t="s">
        <v>804</v>
      </c>
      <c r="P372" s="93" t="s">
        <v>804</v>
      </c>
      <c r="Q372" s="93" t="s">
        <v>804</v>
      </c>
      <c r="R372" s="93" t="s">
        <v>804</v>
      </c>
      <c r="S372" s="93" t="s">
        <v>804</v>
      </c>
      <c r="T372" s="93" t="s">
        <v>804</v>
      </c>
      <c r="U372" s="93" t="s">
        <v>804</v>
      </c>
      <c r="V372" s="93" t="s">
        <v>804</v>
      </c>
      <c r="W372" s="93" t="s">
        <v>804</v>
      </c>
      <c r="X372" s="93" t="s">
        <v>804</v>
      </c>
      <c r="Y372" s="96">
        <v>2</v>
      </c>
      <c r="Z372" s="94">
        <v>24.691358024691358</v>
      </c>
      <c r="AA372" s="93" t="s">
        <v>804</v>
      </c>
      <c r="AB372" s="93" t="s">
        <v>804</v>
      </c>
      <c r="AC372" s="4"/>
      <c r="AD372" s="4"/>
      <c r="AE372" s="4"/>
      <c r="AF372" s="4"/>
      <c r="AG372" s="4"/>
      <c r="AH372" s="4"/>
    </row>
    <row r="373" spans="1:34" ht="15" x14ac:dyDescent="0.25">
      <c r="A373" s="13" t="s">
        <v>25</v>
      </c>
      <c r="B373" s="14" t="s">
        <v>26</v>
      </c>
      <c r="C373" s="14">
        <v>35157</v>
      </c>
      <c r="D373" s="14" t="s">
        <v>78</v>
      </c>
      <c r="E373" s="15">
        <v>3515</v>
      </c>
      <c r="F373" s="14" t="s">
        <v>28</v>
      </c>
      <c r="G373" s="15" t="s">
        <v>29</v>
      </c>
      <c r="H373" s="15">
        <v>29</v>
      </c>
      <c r="I373" s="16">
        <v>353260</v>
      </c>
      <c r="J373" s="17" t="s">
        <v>504</v>
      </c>
      <c r="K373" s="93" t="s">
        <v>804</v>
      </c>
      <c r="L373" s="93" t="s">
        <v>804</v>
      </c>
      <c r="M373" s="93" t="s">
        <v>804</v>
      </c>
      <c r="N373" s="93" t="s">
        <v>804</v>
      </c>
      <c r="O373" s="93" t="s">
        <v>804</v>
      </c>
      <c r="P373" s="93" t="s">
        <v>804</v>
      </c>
      <c r="Q373" s="93" t="s">
        <v>804</v>
      </c>
      <c r="R373" s="93" t="s">
        <v>804</v>
      </c>
      <c r="S373" s="96">
        <v>2</v>
      </c>
      <c r="T373" s="94">
        <v>16.393442622950822</v>
      </c>
      <c r="U373" s="93" t="s">
        <v>804</v>
      </c>
      <c r="V373" s="93" t="s">
        <v>804</v>
      </c>
      <c r="W373" s="93" t="s">
        <v>804</v>
      </c>
      <c r="X373" s="93" t="s">
        <v>804</v>
      </c>
      <c r="Y373" s="93" t="s">
        <v>804</v>
      </c>
      <c r="Z373" s="93" t="s">
        <v>804</v>
      </c>
      <c r="AA373" s="93" t="s">
        <v>804</v>
      </c>
      <c r="AB373" s="93" t="s">
        <v>804</v>
      </c>
      <c r="AC373" s="4"/>
      <c r="AD373" s="4"/>
      <c r="AE373" s="4"/>
      <c r="AF373" s="4"/>
      <c r="AG373" s="4"/>
      <c r="AH373" s="4"/>
    </row>
    <row r="374" spans="1:34" ht="15" x14ac:dyDescent="0.25">
      <c r="A374" s="13" t="s">
        <v>25</v>
      </c>
      <c r="B374" s="14" t="s">
        <v>26</v>
      </c>
      <c r="C374" s="14">
        <v>35156</v>
      </c>
      <c r="D374" s="14" t="s">
        <v>27</v>
      </c>
      <c r="E374" s="15">
        <v>3515</v>
      </c>
      <c r="F374" s="14" t="s">
        <v>28</v>
      </c>
      <c r="G374" s="15" t="s">
        <v>29</v>
      </c>
      <c r="H374" s="15">
        <v>29</v>
      </c>
      <c r="I374" s="16">
        <v>353270</v>
      </c>
      <c r="J374" s="17" t="s">
        <v>505</v>
      </c>
      <c r="K374" s="93" t="s">
        <v>804</v>
      </c>
      <c r="L374" s="93" t="s">
        <v>804</v>
      </c>
      <c r="M374" s="93" t="s">
        <v>804</v>
      </c>
      <c r="N374" s="93" t="s">
        <v>804</v>
      </c>
      <c r="O374" s="93" t="s">
        <v>804</v>
      </c>
      <c r="P374" s="93" t="s">
        <v>804</v>
      </c>
      <c r="Q374" s="93" t="s">
        <v>804</v>
      </c>
      <c r="R374" s="93" t="s">
        <v>804</v>
      </c>
      <c r="S374" s="96">
        <v>2</v>
      </c>
      <c r="T374" s="94">
        <v>34.482758620689651</v>
      </c>
      <c r="U374" s="93" t="s">
        <v>804</v>
      </c>
      <c r="V374" s="93" t="s">
        <v>804</v>
      </c>
      <c r="W374" s="96">
        <v>1</v>
      </c>
      <c r="X374" s="94">
        <v>14.084507042253522</v>
      </c>
      <c r="Y374" s="93" t="s">
        <v>804</v>
      </c>
      <c r="Z374" s="93" t="s">
        <v>804</v>
      </c>
      <c r="AA374" s="96">
        <v>1</v>
      </c>
      <c r="AB374" s="94">
        <v>12.820512820512819</v>
      </c>
      <c r="AC374" s="4"/>
      <c r="AD374" s="4"/>
      <c r="AE374" s="4"/>
      <c r="AF374" s="4"/>
      <c r="AG374" s="4"/>
      <c r="AH374" s="4"/>
    </row>
    <row r="375" spans="1:34" ht="15" x14ac:dyDescent="0.25">
      <c r="A375" s="13" t="s">
        <v>25</v>
      </c>
      <c r="B375" s="14" t="s">
        <v>26</v>
      </c>
      <c r="C375" s="14">
        <v>35155</v>
      </c>
      <c r="D375" s="14" t="s">
        <v>28</v>
      </c>
      <c r="E375" s="15">
        <v>3515</v>
      </c>
      <c r="F375" s="14" t="s">
        <v>28</v>
      </c>
      <c r="G375" s="15" t="s">
        <v>29</v>
      </c>
      <c r="H375" s="15">
        <v>29</v>
      </c>
      <c r="I375" s="16">
        <v>353280</v>
      </c>
      <c r="J375" s="17" t="s">
        <v>506</v>
      </c>
      <c r="K375" s="93" t="s">
        <v>804</v>
      </c>
      <c r="L375" s="93" t="s">
        <v>804</v>
      </c>
      <c r="M375" s="93" t="s">
        <v>804</v>
      </c>
      <c r="N375" s="93" t="s">
        <v>804</v>
      </c>
      <c r="O375" s="93" t="s">
        <v>804</v>
      </c>
      <c r="P375" s="93" t="s">
        <v>804</v>
      </c>
      <c r="Q375" s="93" t="s">
        <v>804</v>
      </c>
      <c r="R375" s="93" t="s">
        <v>804</v>
      </c>
      <c r="S375" s="93" t="s">
        <v>804</v>
      </c>
      <c r="T375" s="93" t="s">
        <v>804</v>
      </c>
      <c r="U375" s="93" t="s">
        <v>804</v>
      </c>
      <c r="V375" s="93" t="s">
        <v>804</v>
      </c>
      <c r="W375" s="93" t="s">
        <v>804</v>
      </c>
      <c r="X375" s="93" t="s">
        <v>804</v>
      </c>
      <c r="Y375" s="93" t="s">
        <v>804</v>
      </c>
      <c r="Z375" s="93" t="s">
        <v>804</v>
      </c>
      <c r="AA375" s="93" t="s">
        <v>804</v>
      </c>
      <c r="AB375" s="93" t="s">
        <v>804</v>
      </c>
      <c r="AC375" s="4"/>
      <c r="AD375" s="4"/>
      <c r="AE375" s="4"/>
      <c r="AF375" s="4"/>
      <c r="AG375" s="4"/>
      <c r="AH375" s="4"/>
    </row>
    <row r="376" spans="1:34" ht="15" x14ac:dyDescent="0.25">
      <c r="A376" s="13" t="s">
        <v>54</v>
      </c>
      <c r="B376" s="14" t="s">
        <v>55</v>
      </c>
      <c r="C376" s="14">
        <v>35162</v>
      </c>
      <c r="D376" s="14" t="s">
        <v>105</v>
      </c>
      <c r="E376" s="15">
        <v>3516</v>
      </c>
      <c r="F376" s="14" t="s">
        <v>57</v>
      </c>
      <c r="G376" s="15" t="s">
        <v>105</v>
      </c>
      <c r="H376" s="15">
        <v>32</v>
      </c>
      <c r="I376" s="16">
        <v>353282</v>
      </c>
      <c r="J376" s="17" t="s">
        <v>507</v>
      </c>
      <c r="K376" s="93" t="s">
        <v>804</v>
      </c>
      <c r="L376" s="93" t="s">
        <v>804</v>
      </c>
      <c r="M376" s="93" t="s">
        <v>804</v>
      </c>
      <c r="N376" s="93" t="s">
        <v>804</v>
      </c>
      <c r="O376" s="93" t="s">
        <v>804</v>
      </c>
      <c r="P376" s="93" t="s">
        <v>804</v>
      </c>
      <c r="Q376" s="96">
        <v>1</v>
      </c>
      <c r="R376" s="94">
        <v>8.9285714285714288</v>
      </c>
      <c r="S376" s="93" t="s">
        <v>804</v>
      </c>
      <c r="T376" s="93" t="s">
        <v>804</v>
      </c>
      <c r="U376" s="96">
        <v>1</v>
      </c>
      <c r="V376" s="94">
        <v>8.9285714285714288</v>
      </c>
      <c r="W376" s="93" t="s">
        <v>804</v>
      </c>
      <c r="X376" s="93" t="s">
        <v>804</v>
      </c>
      <c r="Y376" s="93" t="s">
        <v>804</v>
      </c>
      <c r="Z376" s="93" t="s">
        <v>804</v>
      </c>
      <c r="AA376" s="93" t="s">
        <v>804</v>
      </c>
      <c r="AB376" s="93" t="s">
        <v>804</v>
      </c>
      <c r="AC376" s="4"/>
      <c r="AD376" s="4"/>
      <c r="AE376" s="4"/>
      <c r="AF376" s="4"/>
      <c r="AG376" s="4"/>
      <c r="AH376" s="4"/>
    </row>
    <row r="377" spans="1:34" ht="15" x14ac:dyDescent="0.25">
      <c r="A377" s="13" t="s">
        <v>25</v>
      </c>
      <c r="B377" s="14" t="s">
        <v>26</v>
      </c>
      <c r="C377" s="14">
        <v>35152</v>
      </c>
      <c r="D377" s="14" t="s">
        <v>508</v>
      </c>
      <c r="E377" s="15">
        <v>3515</v>
      </c>
      <c r="F377" s="14" t="s">
        <v>28</v>
      </c>
      <c r="G377" s="15" t="s">
        <v>103</v>
      </c>
      <c r="H377" s="15">
        <v>30</v>
      </c>
      <c r="I377" s="16">
        <v>353284</v>
      </c>
      <c r="J377" s="17" t="s">
        <v>509</v>
      </c>
      <c r="K377" s="93" t="s">
        <v>804</v>
      </c>
      <c r="L377" s="93" t="s">
        <v>804</v>
      </c>
      <c r="M377" s="93" t="s">
        <v>804</v>
      </c>
      <c r="N377" s="93" t="s">
        <v>804</v>
      </c>
      <c r="O377" s="93" t="s">
        <v>804</v>
      </c>
      <c r="P377" s="93" t="s">
        <v>804</v>
      </c>
      <c r="Q377" s="96">
        <v>1</v>
      </c>
      <c r="R377" s="94">
        <v>76.923076923076934</v>
      </c>
      <c r="S377" s="93" t="s">
        <v>804</v>
      </c>
      <c r="T377" s="93" t="s">
        <v>804</v>
      </c>
      <c r="U377" s="93" t="s">
        <v>804</v>
      </c>
      <c r="V377" s="93" t="s">
        <v>804</v>
      </c>
      <c r="W377" s="93" t="s">
        <v>804</v>
      </c>
      <c r="X377" s="93" t="s">
        <v>804</v>
      </c>
      <c r="Y377" s="93" t="s">
        <v>804</v>
      </c>
      <c r="Z377" s="93" t="s">
        <v>804</v>
      </c>
      <c r="AA377" s="93" t="s">
        <v>804</v>
      </c>
      <c r="AB377" s="93" t="s">
        <v>804</v>
      </c>
      <c r="AC377" s="4"/>
      <c r="AD377" s="4"/>
      <c r="AE377" s="4"/>
      <c r="AF377" s="4"/>
      <c r="AG377" s="4"/>
      <c r="AH377" s="4"/>
    </row>
    <row r="378" spans="1:34" ht="15" x14ac:dyDescent="0.25">
      <c r="A378" s="13" t="s">
        <v>25</v>
      </c>
      <c r="B378" s="14" t="s">
        <v>26</v>
      </c>
      <c r="C378" s="14">
        <v>35021</v>
      </c>
      <c r="D378" s="14" t="s">
        <v>108</v>
      </c>
      <c r="E378" s="15">
        <v>3502</v>
      </c>
      <c r="F378" s="14" t="s">
        <v>74</v>
      </c>
      <c r="G378" s="15" t="s">
        <v>75</v>
      </c>
      <c r="H378" s="15">
        <v>11</v>
      </c>
      <c r="I378" s="16">
        <v>353286</v>
      </c>
      <c r="J378" s="17" t="s">
        <v>510</v>
      </c>
      <c r="K378" s="93" t="s">
        <v>804</v>
      </c>
      <c r="L378" s="93" t="s">
        <v>804</v>
      </c>
      <c r="M378" s="93" t="s">
        <v>804</v>
      </c>
      <c r="N378" s="93" t="s">
        <v>804</v>
      </c>
      <c r="O378" s="93" t="s">
        <v>804</v>
      </c>
      <c r="P378" s="93" t="s">
        <v>804</v>
      </c>
      <c r="Q378" s="93" t="s">
        <v>804</v>
      </c>
      <c r="R378" s="93" t="s">
        <v>804</v>
      </c>
      <c r="S378" s="93" t="s">
        <v>804</v>
      </c>
      <c r="T378" s="93" t="s">
        <v>804</v>
      </c>
      <c r="U378" s="93" t="s">
        <v>804</v>
      </c>
      <c r="V378" s="93" t="s">
        <v>804</v>
      </c>
      <c r="W378" s="93" t="s">
        <v>804</v>
      </c>
      <c r="X378" s="93" t="s">
        <v>804</v>
      </c>
      <c r="Y378" s="93" t="s">
        <v>804</v>
      </c>
      <c r="Z378" s="93" t="s">
        <v>804</v>
      </c>
      <c r="AA378" s="93" t="s">
        <v>804</v>
      </c>
      <c r="AB378" s="93" t="s">
        <v>804</v>
      </c>
      <c r="AC378" s="4"/>
      <c r="AD378" s="4"/>
      <c r="AE378" s="4"/>
      <c r="AF378" s="4"/>
      <c r="AG378" s="4"/>
      <c r="AH378" s="4"/>
    </row>
    <row r="379" spans="1:34" ht="15" x14ac:dyDescent="0.25">
      <c r="A379" s="13" t="s">
        <v>64</v>
      </c>
      <c r="B379" s="14" t="s">
        <v>65</v>
      </c>
      <c r="C379" s="14">
        <v>35032</v>
      </c>
      <c r="D379" s="14" t="s">
        <v>188</v>
      </c>
      <c r="E379" s="15">
        <v>3503</v>
      </c>
      <c r="F379" s="14" t="s">
        <v>86</v>
      </c>
      <c r="G379" s="15" t="s">
        <v>86</v>
      </c>
      <c r="H379" s="15">
        <v>12</v>
      </c>
      <c r="I379" s="16">
        <v>353290</v>
      </c>
      <c r="J379" s="17" t="s">
        <v>511</v>
      </c>
      <c r="K379" s="91">
        <v>1</v>
      </c>
      <c r="L379" s="97">
        <v>6.4102564102564097</v>
      </c>
      <c r="M379" s="93" t="s">
        <v>804</v>
      </c>
      <c r="N379" s="93" t="s">
        <v>804</v>
      </c>
      <c r="O379" s="93" t="s">
        <v>804</v>
      </c>
      <c r="P379" s="93" t="s">
        <v>804</v>
      </c>
      <c r="Q379" s="96">
        <v>1</v>
      </c>
      <c r="R379" s="94">
        <v>8</v>
      </c>
      <c r="S379" s="96">
        <v>3</v>
      </c>
      <c r="T379" s="94">
        <v>21.12676056338028</v>
      </c>
      <c r="U379" s="96">
        <v>1</v>
      </c>
      <c r="V379" s="94">
        <v>6.5359477124183005</v>
      </c>
      <c r="W379" s="96">
        <v>1</v>
      </c>
      <c r="X379" s="94">
        <v>6.4102564102564097</v>
      </c>
      <c r="Y379" s="96">
        <v>1</v>
      </c>
      <c r="Z379" s="94">
        <v>7.5757575757575761</v>
      </c>
      <c r="AA379" s="93" t="s">
        <v>804</v>
      </c>
      <c r="AB379" s="93" t="s">
        <v>804</v>
      </c>
      <c r="AC379" s="4"/>
      <c r="AD379" s="4"/>
      <c r="AE379" s="4"/>
      <c r="AF379" s="4"/>
      <c r="AG379" s="4"/>
      <c r="AH379" s="4"/>
    </row>
    <row r="380" spans="1:34" ht="15" x14ac:dyDescent="0.25">
      <c r="A380" s="13" t="s">
        <v>25</v>
      </c>
      <c r="B380" s="14" t="s">
        <v>26</v>
      </c>
      <c r="C380" s="14">
        <v>35155</v>
      </c>
      <c r="D380" s="14" t="s">
        <v>28</v>
      </c>
      <c r="E380" s="15">
        <v>3515</v>
      </c>
      <c r="F380" s="14" t="s">
        <v>28</v>
      </c>
      <c r="G380" s="15" t="s">
        <v>29</v>
      </c>
      <c r="H380" s="15">
        <v>29</v>
      </c>
      <c r="I380" s="16">
        <v>353300</v>
      </c>
      <c r="J380" s="17" t="s">
        <v>512</v>
      </c>
      <c r="K380" s="93" t="s">
        <v>804</v>
      </c>
      <c r="L380" s="93" t="s">
        <v>804</v>
      </c>
      <c r="M380" s="93" t="s">
        <v>804</v>
      </c>
      <c r="N380" s="93" t="s">
        <v>804</v>
      </c>
      <c r="O380" s="93" t="s">
        <v>804</v>
      </c>
      <c r="P380" s="93" t="s">
        <v>804</v>
      </c>
      <c r="Q380" s="93" t="s">
        <v>804</v>
      </c>
      <c r="R380" s="93" t="s">
        <v>804</v>
      </c>
      <c r="S380" s="93" t="s">
        <v>804</v>
      </c>
      <c r="T380" s="93" t="s">
        <v>804</v>
      </c>
      <c r="U380" s="93" t="s">
        <v>804</v>
      </c>
      <c r="V380" s="93" t="s">
        <v>804</v>
      </c>
      <c r="W380" s="93" t="s">
        <v>804</v>
      </c>
      <c r="X380" s="93" t="s">
        <v>804</v>
      </c>
      <c r="Y380" s="96">
        <v>3</v>
      </c>
      <c r="Z380" s="94">
        <v>10.676156583629894</v>
      </c>
      <c r="AA380" s="96">
        <v>6</v>
      </c>
      <c r="AB380" s="94">
        <v>25</v>
      </c>
      <c r="AC380" s="4"/>
      <c r="AD380" s="4"/>
      <c r="AE380" s="4"/>
      <c r="AF380" s="4"/>
      <c r="AG380" s="4"/>
      <c r="AH380" s="4"/>
    </row>
    <row r="381" spans="1:34" ht="15" x14ac:dyDescent="0.25">
      <c r="A381" s="13" t="s">
        <v>59</v>
      </c>
      <c r="B381" s="14" t="s">
        <v>60</v>
      </c>
      <c r="C381" s="14">
        <v>35111</v>
      </c>
      <c r="D381" s="14" t="s">
        <v>291</v>
      </c>
      <c r="E381" s="15">
        <v>3511</v>
      </c>
      <c r="F381" s="14" t="s">
        <v>62</v>
      </c>
      <c r="G381" s="15" t="s">
        <v>217</v>
      </c>
      <c r="H381" s="15">
        <v>22</v>
      </c>
      <c r="I381" s="16">
        <v>353310</v>
      </c>
      <c r="J381" s="17" t="s">
        <v>513</v>
      </c>
      <c r="K381" s="93" t="s">
        <v>804</v>
      </c>
      <c r="L381" s="93" t="s">
        <v>804</v>
      </c>
      <c r="M381" s="93" t="s">
        <v>804</v>
      </c>
      <c r="N381" s="93" t="s">
        <v>804</v>
      </c>
      <c r="O381" s="93" t="s">
        <v>804</v>
      </c>
      <c r="P381" s="93" t="s">
        <v>804</v>
      </c>
      <c r="Q381" s="93" t="s">
        <v>804</v>
      </c>
      <c r="R381" s="93" t="s">
        <v>804</v>
      </c>
      <c r="S381" s="93" t="s">
        <v>804</v>
      </c>
      <c r="T381" s="93" t="s">
        <v>804</v>
      </c>
      <c r="U381" s="93" t="s">
        <v>804</v>
      </c>
      <c r="V381" s="93" t="s">
        <v>804</v>
      </c>
      <c r="W381" s="93" t="s">
        <v>804</v>
      </c>
      <c r="X381" s="93" t="s">
        <v>804</v>
      </c>
      <c r="Y381" s="93" t="s">
        <v>804</v>
      </c>
      <c r="Z381" s="93" t="s">
        <v>804</v>
      </c>
      <c r="AA381" s="96">
        <v>1</v>
      </c>
      <c r="AB381" s="94">
        <v>90.909090909090907</v>
      </c>
      <c r="AC381" s="4"/>
      <c r="AD381" s="4"/>
      <c r="AE381" s="4"/>
      <c r="AF381" s="4"/>
      <c r="AG381" s="4"/>
      <c r="AH381" s="4"/>
    </row>
    <row r="382" spans="1:34" ht="15" x14ac:dyDescent="0.25">
      <c r="A382" s="13" t="s">
        <v>25</v>
      </c>
      <c r="B382" s="14" t="s">
        <v>26</v>
      </c>
      <c r="C382" s="14">
        <v>35022</v>
      </c>
      <c r="D382" s="14" t="s">
        <v>92</v>
      </c>
      <c r="E382" s="15">
        <v>3502</v>
      </c>
      <c r="F382" s="14" t="s">
        <v>74</v>
      </c>
      <c r="G382" s="15" t="s">
        <v>75</v>
      </c>
      <c r="H382" s="15">
        <v>11</v>
      </c>
      <c r="I382" s="16">
        <v>353320</v>
      </c>
      <c r="J382" s="17" t="s">
        <v>514</v>
      </c>
      <c r="K382" s="93" t="s">
        <v>804</v>
      </c>
      <c r="L382" s="93" t="s">
        <v>804</v>
      </c>
      <c r="M382" s="93" t="s">
        <v>804</v>
      </c>
      <c r="N382" s="93" t="s">
        <v>804</v>
      </c>
      <c r="O382" s="93" t="s">
        <v>804</v>
      </c>
      <c r="P382" s="93" t="s">
        <v>804</v>
      </c>
      <c r="Q382" s="93" t="s">
        <v>804</v>
      </c>
      <c r="R382" s="93" t="s">
        <v>804</v>
      </c>
      <c r="S382" s="93" t="s">
        <v>804</v>
      </c>
      <c r="T382" s="93" t="s">
        <v>804</v>
      </c>
      <c r="U382" s="96">
        <v>1</v>
      </c>
      <c r="V382" s="94">
        <v>22.727272727272727</v>
      </c>
      <c r="W382" s="93" t="s">
        <v>804</v>
      </c>
      <c r="X382" s="93" t="s">
        <v>804</v>
      </c>
      <c r="Y382" s="96">
        <v>1</v>
      </c>
      <c r="Z382" s="94">
        <v>19.230769230769234</v>
      </c>
      <c r="AA382" s="93" t="s">
        <v>804</v>
      </c>
      <c r="AB382" s="93" t="s">
        <v>804</v>
      </c>
      <c r="AC382" s="4"/>
      <c r="AD382" s="4"/>
      <c r="AE382" s="4"/>
      <c r="AF382" s="4"/>
      <c r="AG382" s="4"/>
      <c r="AH382" s="4"/>
    </row>
    <row r="383" spans="1:34" ht="15" x14ac:dyDescent="0.25">
      <c r="A383" s="13" t="s">
        <v>25</v>
      </c>
      <c r="B383" s="14" t="s">
        <v>26</v>
      </c>
      <c r="C383" s="14">
        <v>35151</v>
      </c>
      <c r="D383" s="14" t="s">
        <v>124</v>
      </c>
      <c r="E383" s="15">
        <v>3515</v>
      </c>
      <c r="F383" s="14" t="s">
        <v>28</v>
      </c>
      <c r="G383" s="15" t="s">
        <v>29</v>
      </c>
      <c r="H383" s="15">
        <v>29</v>
      </c>
      <c r="I383" s="16">
        <v>353325</v>
      </c>
      <c r="J383" s="17" t="s">
        <v>515</v>
      </c>
      <c r="K383" s="93" t="s">
        <v>804</v>
      </c>
      <c r="L383" s="93" t="s">
        <v>804</v>
      </c>
      <c r="M383" s="93" t="s">
        <v>804</v>
      </c>
      <c r="N383" s="93" t="s">
        <v>804</v>
      </c>
      <c r="O383" s="93" t="s">
        <v>804</v>
      </c>
      <c r="P383" s="93" t="s">
        <v>804</v>
      </c>
      <c r="Q383" s="96">
        <v>1</v>
      </c>
      <c r="R383" s="94">
        <v>12.658227848101266</v>
      </c>
      <c r="S383" s="93" t="s">
        <v>804</v>
      </c>
      <c r="T383" s="93" t="s">
        <v>804</v>
      </c>
      <c r="U383" s="96">
        <v>2</v>
      </c>
      <c r="V383" s="94">
        <v>27.777777777777775</v>
      </c>
      <c r="W383" s="93" t="s">
        <v>804</v>
      </c>
      <c r="X383" s="93" t="s">
        <v>804</v>
      </c>
      <c r="Y383" s="96">
        <v>1</v>
      </c>
      <c r="Z383" s="94">
        <v>14.492753623188406</v>
      </c>
      <c r="AA383" s="96">
        <v>1</v>
      </c>
      <c r="AB383" s="94">
        <v>13.513513513513514</v>
      </c>
      <c r="AC383" s="4"/>
      <c r="AD383" s="4"/>
      <c r="AE383" s="4"/>
      <c r="AF383" s="4"/>
      <c r="AG383" s="4"/>
      <c r="AH383" s="4"/>
    </row>
    <row r="384" spans="1:34" ht="15" x14ac:dyDescent="0.25">
      <c r="A384" s="13" t="s">
        <v>25</v>
      </c>
      <c r="B384" s="14" t="s">
        <v>26</v>
      </c>
      <c r="C384" s="14">
        <v>35021</v>
      </c>
      <c r="D384" s="14" t="s">
        <v>108</v>
      </c>
      <c r="E384" s="15">
        <v>3502</v>
      </c>
      <c r="F384" s="14" t="s">
        <v>74</v>
      </c>
      <c r="G384" s="15" t="s">
        <v>75</v>
      </c>
      <c r="H384" s="15">
        <v>11</v>
      </c>
      <c r="I384" s="16">
        <v>353330</v>
      </c>
      <c r="J384" s="17" t="s">
        <v>516</v>
      </c>
      <c r="K384" s="93" t="s">
        <v>804</v>
      </c>
      <c r="L384" s="93" t="s">
        <v>804</v>
      </c>
      <c r="M384" s="93" t="s">
        <v>804</v>
      </c>
      <c r="N384" s="93" t="s">
        <v>804</v>
      </c>
      <c r="O384" s="93" t="s">
        <v>804</v>
      </c>
      <c r="P384" s="93" t="s">
        <v>804</v>
      </c>
      <c r="Q384" s="93" t="s">
        <v>804</v>
      </c>
      <c r="R384" s="93" t="s">
        <v>804</v>
      </c>
      <c r="S384" s="93" t="s">
        <v>804</v>
      </c>
      <c r="T384" s="93" t="s">
        <v>804</v>
      </c>
      <c r="U384" s="93" t="s">
        <v>804</v>
      </c>
      <c r="V384" s="93" t="s">
        <v>804</v>
      </c>
      <c r="W384" s="93" t="s">
        <v>804</v>
      </c>
      <c r="X384" s="93" t="s">
        <v>804</v>
      </c>
      <c r="Y384" s="93" t="s">
        <v>804</v>
      </c>
      <c r="Z384" s="93" t="s">
        <v>804</v>
      </c>
      <c r="AA384" s="93" t="s">
        <v>804</v>
      </c>
      <c r="AB384" s="93" t="s">
        <v>804</v>
      </c>
      <c r="AC384" s="4"/>
      <c r="AD384" s="4"/>
      <c r="AE384" s="4"/>
      <c r="AF384" s="4"/>
      <c r="AG384" s="4"/>
      <c r="AH384" s="4"/>
    </row>
    <row r="385" spans="1:34" ht="15" x14ac:dyDescent="0.25">
      <c r="A385" s="13" t="s">
        <v>31</v>
      </c>
      <c r="B385" s="14" t="s">
        <v>32</v>
      </c>
      <c r="C385" s="14">
        <v>35072</v>
      </c>
      <c r="D385" s="14" t="s">
        <v>83</v>
      </c>
      <c r="E385" s="15">
        <v>3507</v>
      </c>
      <c r="F385" s="14" t="s">
        <v>39</v>
      </c>
      <c r="G385" s="15" t="s">
        <v>39</v>
      </c>
      <c r="H385" s="15">
        <v>17</v>
      </c>
      <c r="I385" s="16">
        <v>353340</v>
      </c>
      <c r="J385" s="23" t="s">
        <v>517</v>
      </c>
      <c r="K385" s="91">
        <v>1</v>
      </c>
      <c r="L385" s="97">
        <v>1.7271157167530224</v>
      </c>
      <c r="M385" s="91">
        <v>1</v>
      </c>
      <c r="N385" s="97">
        <v>1.6339869281045751</v>
      </c>
      <c r="O385" s="91">
        <v>1</v>
      </c>
      <c r="P385" s="94">
        <v>1.5290519877675841</v>
      </c>
      <c r="Q385" s="93" t="s">
        <v>804</v>
      </c>
      <c r="R385" s="93" t="s">
        <v>804</v>
      </c>
      <c r="S385" s="96">
        <v>1</v>
      </c>
      <c r="T385" s="94">
        <v>1.5503875968992249</v>
      </c>
      <c r="U385" s="96">
        <v>3</v>
      </c>
      <c r="V385" s="94">
        <v>4.2313117066290555</v>
      </c>
      <c r="W385" s="93" t="s">
        <v>804</v>
      </c>
      <c r="X385" s="93" t="s">
        <v>804</v>
      </c>
      <c r="Y385" s="96">
        <v>2</v>
      </c>
      <c r="Z385" s="94">
        <v>2.688172043010753</v>
      </c>
      <c r="AA385" s="96">
        <v>3</v>
      </c>
      <c r="AB385" s="94">
        <v>4.0816326530612246</v>
      </c>
      <c r="AC385" s="4"/>
      <c r="AD385" s="4"/>
      <c r="AE385" s="4"/>
      <c r="AF385" s="4"/>
      <c r="AG385" s="4"/>
      <c r="AH385" s="4"/>
    </row>
    <row r="386" spans="1:34" ht="15" x14ac:dyDescent="0.25">
      <c r="A386" s="13" t="s">
        <v>25</v>
      </c>
      <c r="B386" s="14" t="s">
        <v>26</v>
      </c>
      <c r="C386" s="14">
        <v>35151</v>
      </c>
      <c r="D386" s="14" t="s">
        <v>124</v>
      </c>
      <c r="E386" s="15">
        <v>3515</v>
      </c>
      <c r="F386" s="14" t="s">
        <v>28</v>
      </c>
      <c r="G386" s="15" t="s">
        <v>29</v>
      </c>
      <c r="H386" s="15">
        <v>29</v>
      </c>
      <c r="I386" s="16">
        <v>353350</v>
      </c>
      <c r="J386" s="17" t="s">
        <v>518</v>
      </c>
      <c r="K386" s="93" t="s">
        <v>804</v>
      </c>
      <c r="L386" s="93" t="s">
        <v>804</v>
      </c>
      <c r="M386" s="93" t="s">
        <v>804</v>
      </c>
      <c r="N386" s="93" t="s">
        <v>804</v>
      </c>
      <c r="O386" s="93" t="s">
        <v>804</v>
      </c>
      <c r="P386" s="93" t="s">
        <v>804</v>
      </c>
      <c r="Q386" s="93" t="s">
        <v>804</v>
      </c>
      <c r="R386" s="93" t="s">
        <v>804</v>
      </c>
      <c r="S386" s="93" t="s">
        <v>804</v>
      </c>
      <c r="T386" s="93" t="s">
        <v>804</v>
      </c>
      <c r="U386" s="96">
        <v>1</v>
      </c>
      <c r="V386" s="94">
        <v>2.2421524663677128</v>
      </c>
      <c r="W386" s="93" t="s">
        <v>804</v>
      </c>
      <c r="X386" s="93" t="s">
        <v>804</v>
      </c>
      <c r="Y386" s="93" t="s">
        <v>804</v>
      </c>
      <c r="Z386" s="93" t="s">
        <v>804</v>
      </c>
      <c r="AA386" s="96">
        <v>1</v>
      </c>
      <c r="AB386" s="94">
        <v>1.8518518518518519</v>
      </c>
      <c r="AC386" s="4"/>
      <c r="AD386" s="4"/>
      <c r="AE386" s="4"/>
      <c r="AF386" s="4"/>
      <c r="AG386" s="4"/>
      <c r="AH386" s="4"/>
    </row>
    <row r="387" spans="1:34" ht="15" x14ac:dyDescent="0.25">
      <c r="A387" s="13" t="s">
        <v>64</v>
      </c>
      <c r="B387" s="14" t="s">
        <v>65</v>
      </c>
      <c r="C387" s="14">
        <v>35082</v>
      </c>
      <c r="D387" s="14" t="s">
        <v>382</v>
      </c>
      <c r="E387" s="15">
        <v>3508</v>
      </c>
      <c r="F387" s="14" t="s">
        <v>112</v>
      </c>
      <c r="G387" s="15" t="s">
        <v>112</v>
      </c>
      <c r="H387" s="15">
        <v>18</v>
      </c>
      <c r="I387" s="16">
        <v>353360</v>
      </c>
      <c r="J387" s="17" t="s">
        <v>519</v>
      </c>
      <c r="K387" s="93" t="s">
        <v>804</v>
      </c>
      <c r="L387" s="93" t="s">
        <v>804</v>
      </c>
      <c r="M387" s="93" t="s">
        <v>804</v>
      </c>
      <c r="N387" s="93" t="s">
        <v>804</v>
      </c>
      <c r="O387" s="93" t="s">
        <v>804</v>
      </c>
      <c r="P387" s="93" t="s">
        <v>804</v>
      </c>
      <c r="Q387" s="93" t="s">
        <v>804</v>
      </c>
      <c r="R387" s="93" t="s">
        <v>804</v>
      </c>
      <c r="S387" s="93" t="s">
        <v>804</v>
      </c>
      <c r="T387" s="93" t="s">
        <v>804</v>
      </c>
      <c r="U387" s="93" t="s">
        <v>804</v>
      </c>
      <c r="V387" s="93" t="s">
        <v>804</v>
      </c>
      <c r="W387" s="93" t="s">
        <v>804</v>
      </c>
      <c r="X387" s="93" t="s">
        <v>804</v>
      </c>
      <c r="Y387" s="93" t="s">
        <v>804</v>
      </c>
      <c r="Z387" s="93" t="s">
        <v>804</v>
      </c>
      <c r="AA387" s="93" t="s">
        <v>804</v>
      </c>
      <c r="AB387" s="93" t="s">
        <v>804</v>
      </c>
      <c r="AC387" s="4"/>
      <c r="AD387" s="4"/>
      <c r="AE387" s="4"/>
      <c r="AF387" s="4"/>
      <c r="AG387" s="4"/>
      <c r="AH387" s="4"/>
    </row>
    <row r="388" spans="1:34" ht="15" x14ac:dyDescent="0.25">
      <c r="A388" s="13" t="s">
        <v>19</v>
      </c>
      <c r="B388" s="14" t="s">
        <v>20</v>
      </c>
      <c r="C388" s="14">
        <v>35093</v>
      </c>
      <c r="D388" s="14" t="s">
        <v>22</v>
      </c>
      <c r="E388" s="15">
        <v>3509</v>
      </c>
      <c r="F388" s="14" t="s">
        <v>22</v>
      </c>
      <c r="G388" s="15" t="s">
        <v>23</v>
      </c>
      <c r="H388" s="15">
        <v>19</v>
      </c>
      <c r="I388" s="16">
        <v>353370</v>
      </c>
      <c r="J388" s="17" t="s">
        <v>520</v>
      </c>
      <c r="K388" s="93" t="s">
        <v>804</v>
      </c>
      <c r="L388" s="93" t="s">
        <v>804</v>
      </c>
      <c r="M388" s="93" t="s">
        <v>804</v>
      </c>
      <c r="N388" s="93" t="s">
        <v>804</v>
      </c>
      <c r="O388" s="93" t="s">
        <v>804</v>
      </c>
      <c r="P388" s="93" t="s">
        <v>804</v>
      </c>
      <c r="Q388" s="93" t="s">
        <v>804</v>
      </c>
      <c r="R388" s="93" t="s">
        <v>804</v>
      </c>
      <c r="S388" s="93" t="s">
        <v>804</v>
      </c>
      <c r="T388" s="93" t="s">
        <v>804</v>
      </c>
      <c r="U388" s="93" t="s">
        <v>804</v>
      </c>
      <c r="V388" s="93" t="s">
        <v>804</v>
      </c>
      <c r="W388" s="93" t="s">
        <v>804</v>
      </c>
      <c r="X388" s="93" t="s">
        <v>804</v>
      </c>
      <c r="Y388" s="96">
        <v>1</v>
      </c>
      <c r="Z388" s="94">
        <v>20.833333333333332</v>
      </c>
      <c r="AA388" s="96">
        <v>1</v>
      </c>
      <c r="AB388" s="94">
        <v>16.949152542372882</v>
      </c>
      <c r="AC388" s="4"/>
      <c r="AD388" s="4"/>
      <c r="AE388" s="4"/>
      <c r="AF388" s="4"/>
      <c r="AG388" s="4"/>
      <c r="AH388" s="4"/>
    </row>
    <row r="389" spans="1:34" ht="15" x14ac:dyDescent="0.25">
      <c r="A389" s="13" t="s">
        <v>19</v>
      </c>
      <c r="B389" s="14" t="s">
        <v>20</v>
      </c>
      <c r="C389" s="14">
        <v>35094</v>
      </c>
      <c r="D389" s="14" t="s">
        <v>172</v>
      </c>
      <c r="E389" s="15">
        <v>3509</v>
      </c>
      <c r="F389" s="14" t="s">
        <v>22</v>
      </c>
      <c r="G389" s="15" t="s">
        <v>134</v>
      </c>
      <c r="H389" s="15">
        <v>13</v>
      </c>
      <c r="I389" s="16">
        <v>353380</v>
      </c>
      <c r="J389" s="17" t="s">
        <v>521</v>
      </c>
      <c r="K389" s="93" t="s">
        <v>804</v>
      </c>
      <c r="L389" s="93" t="s">
        <v>804</v>
      </c>
      <c r="M389" s="93" t="s">
        <v>804</v>
      </c>
      <c r="N389" s="93" t="s">
        <v>804</v>
      </c>
      <c r="O389" s="93" t="s">
        <v>804</v>
      </c>
      <c r="P389" s="93" t="s">
        <v>804</v>
      </c>
      <c r="Q389" s="93" t="s">
        <v>804</v>
      </c>
      <c r="R389" s="93" t="s">
        <v>804</v>
      </c>
      <c r="S389" s="93" t="s">
        <v>804</v>
      </c>
      <c r="T389" s="93" t="s">
        <v>804</v>
      </c>
      <c r="U389" s="93" t="s">
        <v>804</v>
      </c>
      <c r="V389" s="93" t="s">
        <v>804</v>
      </c>
      <c r="W389" s="93" t="s">
        <v>804</v>
      </c>
      <c r="X389" s="93" t="s">
        <v>804</v>
      </c>
      <c r="Y389" s="93" t="s">
        <v>804</v>
      </c>
      <c r="Z389" s="93" t="s">
        <v>804</v>
      </c>
      <c r="AA389" s="93" t="s">
        <v>804</v>
      </c>
      <c r="AB389" s="93" t="s">
        <v>804</v>
      </c>
      <c r="AC389" s="4"/>
      <c r="AD389" s="4"/>
      <c r="AE389" s="4"/>
      <c r="AF389" s="4"/>
      <c r="AG389" s="4"/>
      <c r="AH389" s="4"/>
    </row>
    <row r="390" spans="1:34" ht="15" x14ac:dyDescent="0.25">
      <c r="A390" s="13" t="s">
        <v>64</v>
      </c>
      <c r="B390" s="14" t="s">
        <v>65</v>
      </c>
      <c r="C390" s="14">
        <v>35051</v>
      </c>
      <c r="D390" s="14" t="s">
        <v>66</v>
      </c>
      <c r="E390" s="15">
        <v>3505</v>
      </c>
      <c r="F390" s="14" t="s">
        <v>67</v>
      </c>
      <c r="G390" s="15" t="s">
        <v>67</v>
      </c>
      <c r="H390" s="15">
        <v>14</v>
      </c>
      <c r="I390" s="16">
        <v>353390</v>
      </c>
      <c r="J390" s="17" t="s">
        <v>522</v>
      </c>
      <c r="K390" s="91">
        <v>3</v>
      </c>
      <c r="L390" s="97">
        <v>4.6224961479198772</v>
      </c>
      <c r="M390" s="91">
        <v>1</v>
      </c>
      <c r="N390" s="97">
        <v>1.589825119236884</v>
      </c>
      <c r="O390" s="91">
        <v>4</v>
      </c>
      <c r="P390" s="94">
        <v>6.6006600660066006</v>
      </c>
      <c r="Q390" s="96">
        <v>3</v>
      </c>
      <c r="R390" s="94">
        <v>4.7846889952153111</v>
      </c>
      <c r="S390" s="96">
        <v>3</v>
      </c>
      <c r="T390" s="94">
        <v>4.7543581616481774</v>
      </c>
      <c r="U390" s="96">
        <v>3</v>
      </c>
      <c r="V390" s="94">
        <v>4.3604651162790695</v>
      </c>
      <c r="W390" s="96">
        <v>3</v>
      </c>
      <c r="X390" s="94">
        <v>4.6012269938650308</v>
      </c>
      <c r="Y390" s="96">
        <v>13</v>
      </c>
      <c r="Z390" s="94">
        <v>19.402985074626866</v>
      </c>
      <c r="AA390" s="96">
        <v>5</v>
      </c>
      <c r="AB390" s="94">
        <v>7.3964497041420119</v>
      </c>
      <c r="AC390" s="4"/>
      <c r="AD390" s="4"/>
      <c r="AE390" s="4"/>
      <c r="AF390" s="4"/>
      <c r="AG390" s="4"/>
      <c r="AH390" s="4"/>
    </row>
    <row r="391" spans="1:34" ht="15" x14ac:dyDescent="0.25">
      <c r="A391" s="13" t="s">
        <v>25</v>
      </c>
      <c r="B391" s="14" t="s">
        <v>26</v>
      </c>
      <c r="C391" s="14">
        <v>35155</v>
      </c>
      <c r="D391" s="14" t="s">
        <v>28</v>
      </c>
      <c r="E391" s="15">
        <v>3515</v>
      </c>
      <c r="F391" s="14" t="s">
        <v>28</v>
      </c>
      <c r="G391" s="15" t="s">
        <v>29</v>
      </c>
      <c r="H391" s="15">
        <v>29</v>
      </c>
      <c r="I391" s="16">
        <v>353400</v>
      </c>
      <c r="J391" s="17" t="s">
        <v>523</v>
      </c>
      <c r="K391" s="93" t="s">
        <v>804</v>
      </c>
      <c r="L391" s="93" t="s">
        <v>804</v>
      </c>
      <c r="M391" s="93" t="s">
        <v>804</v>
      </c>
      <c r="N391" s="93" t="s">
        <v>804</v>
      </c>
      <c r="O391" s="93" t="s">
        <v>804</v>
      </c>
      <c r="P391" s="93" t="s">
        <v>804</v>
      </c>
      <c r="Q391" s="93" t="s">
        <v>804</v>
      </c>
      <c r="R391" s="93" t="s">
        <v>804</v>
      </c>
      <c r="S391" s="93" t="s">
        <v>804</v>
      </c>
      <c r="T391" s="93" t="s">
        <v>804</v>
      </c>
      <c r="U391" s="96">
        <v>1</v>
      </c>
      <c r="V391" s="94">
        <v>18.18181818181818</v>
      </c>
      <c r="W391" s="93" t="s">
        <v>804</v>
      </c>
      <c r="X391" s="93" t="s">
        <v>804</v>
      </c>
      <c r="Y391" s="93" t="s">
        <v>804</v>
      </c>
      <c r="Z391" s="93" t="s">
        <v>804</v>
      </c>
      <c r="AA391" s="93" t="s">
        <v>804</v>
      </c>
      <c r="AB391" s="93" t="s">
        <v>804</v>
      </c>
      <c r="AC391" s="4"/>
      <c r="AD391" s="4"/>
      <c r="AE391" s="4"/>
      <c r="AF391" s="4"/>
      <c r="AG391" s="4"/>
      <c r="AH391" s="4"/>
    </row>
    <row r="392" spans="1:34" ht="15" x14ac:dyDescent="0.25">
      <c r="A392" s="13" t="s">
        <v>19</v>
      </c>
      <c r="B392" s="14" t="s">
        <v>20</v>
      </c>
      <c r="C392" s="14">
        <v>35093</v>
      </c>
      <c r="D392" s="14" t="s">
        <v>22</v>
      </c>
      <c r="E392" s="15">
        <v>3509</v>
      </c>
      <c r="F392" s="14" t="s">
        <v>22</v>
      </c>
      <c r="G392" s="15" t="s">
        <v>23</v>
      </c>
      <c r="H392" s="15">
        <v>19</v>
      </c>
      <c r="I392" s="16">
        <v>353410</v>
      </c>
      <c r="J392" s="17" t="s">
        <v>524</v>
      </c>
      <c r="K392" s="93" t="s">
        <v>804</v>
      </c>
      <c r="L392" s="93" t="s">
        <v>804</v>
      </c>
      <c r="M392" s="93" t="s">
        <v>804</v>
      </c>
      <c r="N392" s="93" t="s">
        <v>804</v>
      </c>
      <c r="O392" s="93" t="s">
        <v>804</v>
      </c>
      <c r="P392" s="93" t="s">
        <v>804</v>
      </c>
      <c r="Q392" s="93" t="s">
        <v>804</v>
      </c>
      <c r="R392" s="93" t="s">
        <v>804</v>
      </c>
      <c r="S392" s="93" t="s">
        <v>804</v>
      </c>
      <c r="T392" s="93" t="s">
        <v>804</v>
      </c>
      <c r="U392" s="93" t="s">
        <v>804</v>
      </c>
      <c r="V392" s="93" t="s">
        <v>804</v>
      </c>
      <c r="W392" s="96">
        <v>1</v>
      </c>
      <c r="X392" s="94">
        <v>12.987012987012989</v>
      </c>
      <c r="Y392" s="96">
        <v>1</v>
      </c>
      <c r="Z392" s="94">
        <v>13.513513513513514</v>
      </c>
      <c r="AA392" s="96">
        <v>2</v>
      </c>
      <c r="AB392" s="94">
        <v>22.988505747126435</v>
      </c>
      <c r="AC392" s="4"/>
      <c r="AD392" s="4"/>
      <c r="AE392" s="4"/>
      <c r="AF392" s="4"/>
      <c r="AG392" s="4"/>
      <c r="AH392" s="4"/>
    </row>
    <row r="393" spans="1:34" ht="15" x14ac:dyDescent="0.25">
      <c r="A393" s="13" t="s">
        <v>25</v>
      </c>
      <c r="B393" s="14" t="s">
        <v>26</v>
      </c>
      <c r="C393" s="14">
        <v>35155</v>
      </c>
      <c r="D393" s="14" t="s">
        <v>28</v>
      </c>
      <c r="E393" s="15">
        <v>3515</v>
      </c>
      <c r="F393" s="14" t="s">
        <v>28</v>
      </c>
      <c r="G393" s="15" t="s">
        <v>29</v>
      </c>
      <c r="H393" s="15">
        <v>29</v>
      </c>
      <c r="I393" s="16">
        <v>353420</v>
      </c>
      <c r="J393" s="17" t="s">
        <v>525</v>
      </c>
      <c r="K393" s="93" t="s">
        <v>804</v>
      </c>
      <c r="L393" s="93" t="s">
        <v>804</v>
      </c>
      <c r="M393" s="93" t="s">
        <v>804</v>
      </c>
      <c r="N393" s="93" t="s">
        <v>804</v>
      </c>
      <c r="O393" s="93" t="s">
        <v>804</v>
      </c>
      <c r="P393" s="93" t="s">
        <v>804</v>
      </c>
      <c r="Q393" s="93" t="s">
        <v>804</v>
      </c>
      <c r="R393" s="93" t="s">
        <v>804</v>
      </c>
      <c r="S393" s="93" t="s">
        <v>804</v>
      </c>
      <c r="T393" s="93" t="s">
        <v>804</v>
      </c>
      <c r="U393" s="93" t="s">
        <v>804</v>
      </c>
      <c r="V393" s="93" t="s">
        <v>804</v>
      </c>
      <c r="W393" s="93" t="s">
        <v>804</v>
      </c>
      <c r="X393" s="93" t="s">
        <v>804</v>
      </c>
      <c r="Y393" s="93" t="s">
        <v>804</v>
      </c>
      <c r="Z393" s="93" t="s">
        <v>804</v>
      </c>
      <c r="AA393" s="96">
        <v>1</v>
      </c>
      <c r="AB393" s="94">
        <v>15.384615384615385</v>
      </c>
      <c r="AC393" s="4"/>
      <c r="AD393" s="4"/>
      <c r="AE393" s="4"/>
      <c r="AF393" s="4"/>
      <c r="AG393" s="4"/>
      <c r="AH393" s="4"/>
    </row>
    <row r="394" spans="1:34" ht="15" x14ac:dyDescent="0.25">
      <c r="A394" s="13" t="s">
        <v>64</v>
      </c>
      <c r="B394" s="14" t="s">
        <v>65</v>
      </c>
      <c r="C394" s="14">
        <v>35082</v>
      </c>
      <c r="D394" s="14" t="s">
        <v>382</v>
      </c>
      <c r="E394" s="15">
        <v>3508</v>
      </c>
      <c r="F394" s="14" t="s">
        <v>112</v>
      </c>
      <c r="G394" s="15" t="s">
        <v>112</v>
      </c>
      <c r="H394" s="15">
        <v>18</v>
      </c>
      <c r="I394" s="16">
        <v>353430</v>
      </c>
      <c r="J394" s="17" t="s">
        <v>526</v>
      </c>
      <c r="K394" s="93" t="s">
        <v>804</v>
      </c>
      <c r="L394" s="93" t="s">
        <v>804</v>
      </c>
      <c r="M394" s="93" t="s">
        <v>804</v>
      </c>
      <c r="N394" s="93" t="s">
        <v>804</v>
      </c>
      <c r="O394" s="93" t="s">
        <v>804</v>
      </c>
      <c r="P394" s="93" t="s">
        <v>804</v>
      </c>
      <c r="Q394" s="93" t="s">
        <v>804</v>
      </c>
      <c r="R394" s="93" t="s">
        <v>804</v>
      </c>
      <c r="S394" s="93" t="s">
        <v>804</v>
      </c>
      <c r="T394" s="93" t="s">
        <v>804</v>
      </c>
      <c r="U394" s="96">
        <v>3</v>
      </c>
      <c r="V394" s="94">
        <v>5.6925996204933584</v>
      </c>
      <c r="W394" s="93" t="s">
        <v>804</v>
      </c>
      <c r="X394" s="93" t="s">
        <v>804</v>
      </c>
      <c r="Y394" s="96">
        <v>1</v>
      </c>
      <c r="Z394" s="94">
        <v>2.0449897750511248</v>
      </c>
      <c r="AA394" s="96">
        <v>1</v>
      </c>
      <c r="AB394" s="94">
        <v>1.9157088122605364</v>
      </c>
      <c r="AC394" s="4"/>
      <c r="AD394" s="4"/>
      <c r="AE394" s="4"/>
      <c r="AF394" s="4"/>
      <c r="AG394" s="4"/>
      <c r="AH394" s="4"/>
    </row>
    <row r="395" spans="1:34" ht="15" x14ac:dyDescent="0.25">
      <c r="A395" s="13" t="s">
        <v>161</v>
      </c>
      <c r="B395" s="14" t="s">
        <v>162</v>
      </c>
      <c r="C395" s="14">
        <v>35014</v>
      </c>
      <c r="D395" s="14" t="s">
        <v>163</v>
      </c>
      <c r="E395" s="15">
        <v>3501</v>
      </c>
      <c r="F395" s="14" t="s">
        <v>130</v>
      </c>
      <c r="G395" s="15" t="s">
        <v>164</v>
      </c>
      <c r="H395" s="15">
        <v>10</v>
      </c>
      <c r="I395" s="16">
        <v>353440</v>
      </c>
      <c r="J395" s="17" t="s">
        <v>527</v>
      </c>
      <c r="K395" s="91">
        <v>18</v>
      </c>
      <c r="L395" s="97">
        <v>1.6638935108153079</v>
      </c>
      <c r="M395" s="91">
        <v>14</v>
      </c>
      <c r="N395" s="97">
        <v>1.2777220041982293</v>
      </c>
      <c r="O395" s="91">
        <v>12</v>
      </c>
      <c r="P395" s="94">
        <v>1.1381959594043443</v>
      </c>
      <c r="Q395" s="96">
        <v>39</v>
      </c>
      <c r="R395" s="94">
        <v>3.6685166023892388</v>
      </c>
      <c r="S395" s="96">
        <v>47</v>
      </c>
      <c r="T395" s="94">
        <v>4.3958099513655071</v>
      </c>
      <c r="U395" s="96">
        <v>23</v>
      </c>
      <c r="V395" s="94">
        <v>2.1741185367236979</v>
      </c>
      <c r="W395" s="96">
        <v>31</v>
      </c>
      <c r="X395" s="94">
        <v>2.9744770677413164</v>
      </c>
      <c r="Y395" s="96">
        <v>26</v>
      </c>
      <c r="Z395" s="94">
        <v>2.4470588235294115</v>
      </c>
      <c r="AA395" s="96">
        <v>23</v>
      </c>
      <c r="AB395" s="94">
        <v>2.0901490367139224</v>
      </c>
      <c r="AC395" s="4"/>
      <c r="AD395" s="4"/>
      <c r="AE395" s="4"/>
      <c r="AF395" s="4"/>
      <c r="AG395" s="4"/>
      <c r="AH395" s="4"/>
    </row>
    <row r="396" spans="1:34" ht="15" x14ac:dyDescent="0.25">
      <c r="A396" s="13" t="s">
        <v>19</v>
      </c>
      <c r="B396" s="14" t="s">
        <v>20</v>
      </c>
      <c r="C396" s="14">
        <v>35093</v>
      </c>
      <c r="D396" s="14" t="s">
        <v>22</v>
      </c>
      <c r="E396" s="15">
        <v>3509</v>
      </c>
      <c r="F396" s="14" t="s">
        <v>22</v>
      </c>
      <c r="G396" s="15" t="s">
        <v>23</v>
      </c>
      <c r="H396" s="15">
        <v>19</v>
      </c>
      <c r="I396" s="16">
        <v>353450</v>
      </c>
      <c r="J396" s="17" t="s">
        <v>528</v>
      </c>
      <c r="K396" s="93" t="s">
        <v>804</v>
      </c>
      <c r="L396" s="93" t="s">
        <v>804</v>
      </c>
      <c r="M396" s="93" t="s">
        <v>804</v>
      </c>
      <c r="N396" s="93" t="s">
        <v>804</v>
      </c>
      <c r="O396" s="93" t="s">
        <v>804</v>
      </c>
      <c r="P396" s="93" t="s">
        <v>804</v>
      </c>
      <c r="Q396" s="93" t="s">
        <v>804</v>
      </c>
      <c r="R396" s="93" t="s">
        <v>804</v>
      </c>
      <c r="S396" s="93" t="s">
        <v>804</v>
      </c>
      <c r="T396" s="93" t="s">
        <v>804</v>
      </c>
      <c r="U396" s="93" t="s">
        <v>804</v>
      </c>
      <c r="V396" s="93" t="s">
        <v>804</v>
      </c>
      <c r="W396" s="93" t="s">
        <v>804</v>
      </c>
      <c r="X396" s="93" t="s">
        <v>804</v>
      </c>
      <c r="Y396" s="93" t="s">
        <v>804</v>
      </c>
      <c r="Z396" s="93" t="s">
        <v>804</v>
      </c>
      <c r="AA396" s="93" t="s">
        <v>804</v>
      </c>
      <c r="AB396" s="93" t="s">
        <v>804</v>
      </c>
      <c r="AC396" s="4"/>
      <c r="AD396" s="4"/>
      <c r="AE396" s="4"/>
      <c r="AF396" s="4"/>
      <c r="AG396" s="4"/>
      <c r="AH396" s="4"/>
    </row>
    <row r="397" spans="1:34" ht="15" x14ac:dyDescent="0.25">
      <c r="A397" s="13" t="s">
        <v>19</v>
      </c>
      <c r="B397" s="14" t="s">
        <v>20</v>
      </c>
      <c r="C397" s="14">
        <v>35091</v>
      </c>
      <c r="D397" s="14" t="s">
        <v>21</v>
      </c>
      <c r="E397" s="15">
        <v>3509</v>
      </c>
      <c r="F397" s="14" t="s">
        <v>22</v>
      </c>
      <c r="G397" s="15" t="s">
        <v>23</v>
      </c>
      <c r="H397" s="15">
        <v>19</v>
      </c>
      <c r="I397" s="16">
        <v>353460</v>
      </c>
      <c r="J397" s="17" t="s">
        <v>529</v>
      </c>
      <c r="K397" s="93" t="s">
        <v>804</v>
      </c>
      <c r="L397" s="93" t="s">
        <v>804</v>
      </c>
      <c r="M397" s="93" t="s">
        <v>804</v>
      </c>
      <c r="N397" s="93" t="s">
        <v>804</v>
      </c>
      <c r="O397" s="91">
        <v>1</v>
      </c>
      <c r="P397" s="94">
        <v>3.1545741324921135</v>
      </c>
      <c r="Q397" s="93" t="s">
        <v>804</v>
      </c>
      <c r="R397" s="93" t="s">
        <v>804</v>
      </c>
      <c r="S397" s="96">
        <v>7</v>
      </c>
      <c r="T397" s="94">
        <v>22.364217252396166</v>
      </c>
      <c r="U397" s="96">
        <v>9</v>
      </c>
      <c r="V397" s="94">
        <v>27.27272727272727</v>
      </c>
      <c r="W397" s="96">
        <v>4</v>
      </c>
      <c r="X397" s="94">
        <v>11.560693641618496</v>
      </c>
      <c r="Y397" s="96">
        <v>8</v>
      </c>
      <c r="Z397" s="94">
        <v>23.668639053254438</v>
      </c>
      <c r="AA397" s="96">
        <v>2</v>
      </c>
      <c r="AB397" s="94">
        <v>6.9204152249134951</v>
      </c>
      <c r="AC397" s="4"/>
      <c r="AD397" s="4"/>
      <c r="AE397" s="4"/>
      <c r="AF397" s="4"/>
      <c r="AG397" s="4"/>
      <c r="AH397" s="4"/>
    </row>
    <row r="398" spans="1:34" ht="15" x14ac:dyDescent="0.25">
      <c r="A398" s="13" t="s">
        <v>19</v>
      </c>
      <c r="B398" s="14" t="s">
        <v>20</v>
      </c>
      <c r="C398" s="14">
        <v>35094</v>
      </c>
      <c r="D398" s="14" t="s">
        <v>172</v>
      </c>
      <c r="E398" s="15">
        <v>3509</v>
      </c>
      <c r="F398" s="14" t="s">
        <v>22</v>
      </c>
      <c r="G398" s="15" t="s">
        <v>134</v>
      </c>
      <c r="H398" s="15">
        <v>13</v>
      </c>
      <c r="I398" s="16">
        <v>353470</v>
      </c>
      <c r="J398" s="17" t="s">
        <v>530</v>
      </c>
      <c r="K398" s="91">
        <v>4</v>
      </c>
      <c r="L398" s="97">
        <v>2.9629629629629628</v>
      </c>
      <c r="M398" s="91">
        <v>9</v>
      </c>
      <c r="N398" s="97">
        <v>6.5170166545981179</v>
      </c>
      <c r="O398" s="91">
        <v>7</v>
      </c>
      <c r="P398" s="94">
        <v>4.6388336646785957</v>
      </c>
      <c r="Q398" s="96">
        <v>4</v>
      </c>
      <c r="R398" s="94">
        <v>2.7192386131883071</v>
      </c>
      <c r="S398" s="96">
        <v>8</v>
      </c>
      <c r="T398" s="94">
        <v>5.547850208044383</v>
      </c>
      <c r="U398" s="96">
        <v>22</v>
      </c>
      <c r="V398" s="94">
        <v>15.514809590973202</v>
      </c>
      <c r="W398" s="96">
        <v>29</v>
      </c>
      <c r="X398" s="94">
        <v>20.788530465949819</v>
      </c>
      <c r="Y398" s="96">
        <v>39</v>
      </c>
      <c r="Z398" s="94">
        <v>27.738264580369844</v>
      </c>
      <c r="AA398" s="96">
        <v>27</v>
      </c>
      <c r="AB398" s="94">
        <v>19.551049963794352</v>
      </c>
      <c r="AC398" s="4"/>
      <c r="AD398" s="4"/>
      <c r="AE398" s="4"/>
      <c r="AF398" s="4"/>
      <c r="AG398" s="4"/>
      <c r="AH398" s="4"/>
    </row>
    <row r="399" spans="1:34" ht="15" x14ac:dyDescent="0.25">
      <c r="A399" s="13" t="s">
        <v>25</v>
      </c>
      <c r="B399" s="14" t="s">
        <v>26</v>
      </c>
      <c r="C399" s="14">
        <v>35154</v>
      </c>
      <c r="D399" s="14" t="s">
        <v>308</v>
      </c>
      <c r="E399" s="15">
        <v>3515</v>
      </c>
      <c r="F399" s="14" t="s">
        <v>28</v>
      </c>
      <c r="G399" s="15" t="s">
        <v>103</v>
      </c>
      <c r="H399" s="15">
        <v>30</v>
      </c>
      <c r="I399" s="16">
        <v>353475</v>
      </c>
      <c r="J399" s="17" t="s">
        <v>531</v>
      </c>
      <c r="K399" s="91">
        <v>1</v>
      </c>
      <c r="L399" s="97">
        <v>10.752688172043012</v>
      </c>
      <c r="M399" s="93" t="s">
        <v>804</v>
      </c>
      <c r="N399" s="93" t="s">
        <v>804</v>
      </c>
      <c r="O399" s="93" t="s">
        <v>804</v>
      </c>
      <c r="P399" s="93" t="s">
        <v>804</v>
      </c>
      <c r="Q399" s="93" t="s">
        <v>804</v>
      </c>
      <c r="R399" s="93" t="s">
        <v>804</v>
      </c>
      <c r="S399" s="93" t="s">
        <v>804</v>
      </c>
      <c r="T399" s="93" t="s">
        <v>804</v>
      </c>
      <c r="U399" s="96">
        <v>1</v>
      </c>
      <c r="V399" s="94">
        <v>7.3529411764705879</v>
      </c>
      <c r="W399" s="96">
        <v>2</v>
      </c>
      <c r="X399" s="94">
        <v>18.018018018018019</v>
      </c>
      <c r="Y399" s="96">
        <v>1</v>
      </c>
      <c r="Z399" s="94">
        <v>7.6923076923076925</v>
      </c>
      <c r="AA399" s="96">
        <v>1</v>
      </c>
      <c r="AB399" s="94">
        <v>7.1942446043165473</v>
      </c>
      <c r="AC399" s="4"/>
      <c r="AD399" s="4"/>
      <c r="AE399" s="4"/>
      <c r="AF399" s="4"/>
      <c r="AG399" s="4"/>
      <c r="AH399" s="4"/>
    </row>
    <row r="400" spans="1:34" ht="15" x14ac:dyDescent="0.25">
      <c r="A400" s="13" t="s">
        <v>59</v>
      </c>
      <c r="B400" s="14" t="s">
        <v>60</v>
      </c>
      <c r="C400" s="14">
        <v>35111</v>
      </c>
      <c r="D400" s="14" t="s">
        <v>291</v>
      </c>
      <c r="E400" s="15">
        <v>3511</v>
      </c>
      <c r="F400" s="14" t="s">
        <v>62</v>
      </c>
      <c r="G400" s="15" t="s">
        <v>217</v>
      </c>
      <c r="H400" s="15">
        <v>22</v>
      </c>
      <c r="I400" s="16">
        <v>353480</v>
      </c>
      <c r="J400" s="17" t="s">
        <v>532</v>
      </c>
      <c r="K400" s="93" t="s">
        <v>804</v>
      </c>
      <c r="L400" s="93" t="s">
        <v>804</v>
      </c>
      <c r="M400" s="93" t="s">
        <v>804</v>
      </c>
      <c r="N400" s="93" t="s">
        <v>804</v>
      </c>
      <c r="O400" s="93" t="s">
        <v>804</v>
      </c>
      <c r="P400" s="93" t="s">
        <v>804</v>
      </c>
      <c r="Q400" s="93" t="s">
        <v>804</v>
      </c>
      <c r="R400" s="93" t="s">
        <v>804</v>
      </c>
      <c r="S400" s="93" t="s">
        <v>804</v>
      </c>
      <c r="T400" s="93" t="s">
        <v>804</v>
      </c>
      <c r="U400" s="96">
        <v>3</v>
      </c>
      <c r="V400" s="94">
        <v>24</v>
      </c>
      <c r="W400" s="96">
        <v>1</v>
      </c>
      <c r="X400" s="94">
        <v>10.309278350515465</v>
      </c>
      <c r="Y400" s="93" t="s">
        <v>804</v>
      </c>
      <c r="Z400" s="93" t="s">
        <v>804</v>
      </c>
      <c r="AA400" s="93" t="s">
        <v>804</v>
      </c>
      <c r="AB400" s="93" t="s">
        <v>804</v>
      </c>
      <c r="AC400" s="4"/>
      <c r="AD400" s="4"/>
      <c r="AE400" s="4"/>
      <c r="AF400" s="4"/>
      <c r="AG400" s="4"/>
      <c r="AH400" s="4"/>
    </row>
    <row r="401" spans="1:34" ht="15" x14ac:dyDescent="0.25">
      <c r="A401" s="13" t="s">
        <v>19</v>
      </c>
      <c r="B401" s="14" t="s">
        <v>20</v>
      </c>
      <c r="C401" s="14">
        <v>35091</v>
      </c>
      <c r="D401" s="14" t="s">
        <v>21</v>
      </c>
      <c r="E401" s="15">
        <v>3509</v>
      </c>
      <c r="F401" s="14" t="s">
        <v>22</v>
      </c>
      <c r="G401" s="15" t="s">
        <v>23</v>
      </c>
      <c r="H401" s="15">
        <v>19</v>
      </c>
      <c r="I401" s="16">
        <v>353490</v>
      </c>
      <c r="J401" s="17" t="s">
        <v>533</v>
      </c>
      <c r="K401" s="93" t="s">
        <v>804</v>
      </c>
      <c r="L401" s="93" t="s">
        <v>804</v>
      </c>
      <c r="M401" s="93" t="s">
        <v>804</v>
      </c>
      <c r="N401" s="93" t="s">
        <v>804</v>
      </c>
      <c r="O401" s="93" t="s">
        <v>804</v>
      </c>
      <c r="P401" s="93" t="s">
        <v>804</v>
      </c>
      <c r="Q401" s="93" t="s">
        <v>804</v>
      </c>
      <c r="R401" s="93" t="s">
        <v>804</v>
      </c>
      <c r="S401" s="93" t="s">
        <v>804</v>
      </c>
      <c r="T401" s="93" t="s">
        <v>804</v>
      </c>
      <c r="U401" s="93" t="s">
        <v>804</v>
      </c>
      <c r="V401" s="93" t="s">
        <v>804</v>
      </c>
      <c r="W401" s="93" t="s">
        <v>804</v>
      </c>
      <c r="X401" s="93" t="s">
        <v>804</v>
      </c>
      <c r="Y401" s="93" t="s">
        <v>804</v>
      </c>
      <c r="Z401" s="93" t="s">
        <v>804</v>
      </c>
      <c r="AA401" s="93" t="s">
        <v>804</v>
      </c>
      <c r="AB401" s="93" t="s">
        <v>804</v>
      </c>
      <c r="AC401" s="4"/>
      <c r="AD401" s="4"/>
      <c r="AE401" s="4"/>
      <c r="AF401" s="4"/>
      <c r="AG401" s="4"/>
      <c r="AH401" s="4"/>
    </row>
    <row r="402" spans="1:34" ht="15" x14ac:dyDescent="0.25">
      <c r="A402" s="13" t="s">
        <v>25</v>
      </c>
      <c r="B402" s="14" t="s">
        <v>26</v>
      </c>
      <c r="C402" s="14">
        <v>35155</v>
      </c>
      <c r="D402" s="14" t="s">
        <v>28</v>
      </c>
      <c r="E402" s="15">
        <v>3515</v>
      </c>
      <c r="F402" s="14" t="s">
        <v>28</v>
      </c>
      <c r="G402" s="15" t="s">
        <v>29</v>
      </c>
      <c r="H402" s="15">
        <v>29</v>
      </c>
      <c r="I402" s="16">
        <v>353500</v>
      </c>
      <c r="J402" s="17" t="s">
        <v>534</v>
      </c>
      <c r="K402" s="93" t="s">
        <v>804</v>
      </c>
      <c r="L402" s="93" t="s">
        <v>804</v>
      </c>
      <c r="M402" s="93" t="s">
        <v>804</v>
      </c>
      <c r="N402" s="93" t="s">
        <v>804</v>
      </c>
      <c r="O402" s="93" t="s">
        <v>804</v>
      </c>
      <c r="P402" s="93" t="s">
        <v>804</v>
      </c>
      <c r="Q402" s="93" t="s">
        <v>804</v>
      </c>
      <c r="R402" s="93" t="s">
        <v>804</v>
      </c>
      <c r="S402" s="96">
        <v>1</v>
      </c>
      <c r="T402" s="94">
        <v>8.4745762711864412</v>
      </c>
      <c r="U402" s="96">
        <v>1</v>
      </c>
      <c r="V402" s="94">
        <v>6.8027210884353737</v>
      </c>
      <c r="W402" s="93" t="s">
        <v>804</v>
      </c>
      <c r="X402" s="93" t="s">
        <v>804</v>
      </c>
      <c r="Y402" s="93" t="s">
        <v>804</v>
      </c>
      <c r="Z402" s="93" t="s">
        <v>804</v>
      </c>
      <c r="AA402" s="96">
        <v>1</v>
      </c>
      <c r="AB402" s="94">
        <v>8.1300813008130088</v>
      </c>
      <c r="AC402" s="4"/>
      <c r="AD402" s="4"/>
      <c r="AE402" s="4"/>
      <c r="AF402" s="4"/>
      <c r="AG402" s="4"/>
      <c r="AH402" s="4"/>
    </row>
    <row r="403" spans="1:34" ht="15" x14ac:dyDescent="0.25">
      <c r="A403" s="13" t="s">
        <v>25</v>
      </c>
      <c r="B403" s="14" t="s">
        <v>26</v>
      </c>
      <c r="C403" s="14">
        <v>35151</v>
      </c>
      <c r="D403" s="14" t="s">
        <v>124</v>
      </c>
      <c r="E403" s="15">
        <v>3515</v>
      </c>
      <c r="F403" s="14" t="s">
        <v>28</v>
      </c>
      <c r="G403" s="15" t="s">
        <v>29</v>
      </c>
      <c r="H403" s="15">
        <v>29</v>
      </c>
      <c r="I403" s="16">
        <v>353510</v>
      </c>
      <c r="J403" s="17" t="s">
        <v>535</v>
      </c>
      <c r="K403" s="91">
        <v>1</v>
      </c>
      <c r="L403" s="97">
        <v>5.8479532163742682</v>
      </c>
      <c r="M403" s="93" t="s">
        <v>804</v>
      </c>
      <c r="N403" s="93" t="s">
        <v>804</v>
      </c>
      <c r="O403" s="93" t="s">
        <v>804</v>
      </c>
      <c r="P403" s="93" t="s">
        <v>804</v>
      </c>
      <c r="Q403" s="96">
        <v>1</v>
      </c>
      <c r="R403" s="94">
        <v>7.0921985815602833</v>
      </c>
      <c r="S403" s="93" t="s">
        <v>804</v>
      </c>
      <c r="T403" s="93" t="s">
        <v>804</v>
      </c>
      <c r="U403" s="93" t="s">
        <v>804</v>
      </c>
      <c r="V403" s="93" t="s">
        <v>804</v>
      </c>
      <c r="W403" s="93" t="s">
        <v>804</v>
      </c>
      <c r="X403" s="93" t="s">
        <v>804</v>
      </c>
      <c r="Y403" s="93" t="s">
        <v>804</v>
      </c>
      <c r="Z403" s="93" t="s">
        <v>804</v>
      </c>
      <c r="AA403" s="93" t="s">
        <v>804</v>
      </c>
      <c r="AB403" s="93" t="s">
        <v>804</v>
      </c>
      <c r="AC403" s="4"/>
      <c r="AD403" s="4"/>
      <c r="AE403" s="4"/>
      <c r="AF403" s="4"/>
      <c r="AG403" s="4"/>
      <c r="AH403" s="4"/>
    </row>
    <row r="404" spans="1:34" ht="15" x14ac:dyDescent="0.25">
      <c r="A404" s="13" t="s">
        <v>25</v>
      </c>
      <c r="B404" s="14" t="s">
        <v>26</v>
      </c>
      <c r="C404" s="14">
        <v>35153</v>
      </c>
      <c r="D404" s="14" t="s">
        <v>103</v>
      </c>
      <c r="E404" s="15">
        <v>3515</v>
      </c>
      <c r="F404" s="14" t="s">
        <v>28</v>
      </c>
      <c r="G404" s="15" t="s">
        <v>103</v>
      </c>
      <c r="H404" s="15">
        <v>30</v>
      </c>
      <c r="I404" s="16">
        <v>353520</v>
      </c>
      <c r="J404" s="17" t="s">
        <v>536</v>
      </c>
      <c r="K404" s="93" t="s">
        <v>804</v>
      </c>
      <c r="L404" s="93" t="s">
        <v>804</v>
      </c>
      <c r="M404" s="93" t="s">
        <v>804</v>
      </c>
      <c r="N404" s="93" t="s">
        <v>804</v>
      </c>
      <c r="O404" s="91">
        <v>1</v>
      </c>
      <c r="P404" s="94">
        <v>9.6153846153846168</v>
      </c>
      <c r="Q404" s="93" t="s">
        <v>804</v>
      </c>
      <c r="R404" s="93" t="s">
        <v>804</v>
      </c>
      <c r="S404" s="93" t="s">
        <v>804</v>
      </c>
      <c r="T404" s="93" t="s">
        <v>804</v>
      </c>
      <c r="U404" s="93" t="s">
        <v>804</v>
      </c>
      <c r="V404" s="93" t="s">
        <v>804</v>
      </c>
      <c r="W404" s="96">
        <v>1</v>
      </c>
      <c r="X404" s="94">
        <v>13.333333333333334</v>
      </c>
      <c r="Y404" s="93" t="s">
        <v>804</v>
      </c>
      <c r="Z404" s="93" t="s">
        <v>804</v>
      </c>
      <c r="AA404" s="93" t="s">
        <v>804</v>
      </c>
      <c r="AB404" s="93" t="s">
        <v>804</v>
      </c>
      <c r="AC404" s="4"/>
      <c r="AD404" s="4"/>
      <c r="AE404" s="4"/>
      <c r="AF404" s="4"/>
      <c r="AG404" s="4"/>
      <c r="AH404" s="4"/>
    </row>
    <row r="405" spans="1:34" ht="15" x14ac:dyDescent="0.25">
      <c r="A405" s="13" t="s">
        <v>19</v>
      </c>
      <c r="B405" s="14" t="s">
        <v>20</v>
      </c>
      <c r="C405" s="14">
        <v>35092</v>
      </c>
      <c r="D405" s="14" t="s">
        <v>134</v>
      </c>
      <c r="E405" s="15">
        <v>3509</v>
      </c>
      <c r="F405" s="14" t="s">
        <v>22</v>
      </c>
      <c r="G405" s="15" t="s">
        <v>134</v>
      </c>
      <c r="H405" s="15">
        <v>13</v>
      </c>
      <c r="I405" s="16">
        <v>353530</v>
      </c>
      <c r="J405" s="17" t="s">
        <v>537</v>
      </c>
      <c r="K405" s="93" t="s">
        <v>804</v>
      </c>
      <c r="L405" s="93" t="s">
        <v>804</v>
      </c>
      <c r="M405" s="93" t="s">
        <v>804</v>
      </c>
      <c r="N405" s="93" t="s">
        <v>804</v>
      </c>
      <c r="O405" s="93" t="s">
        <v>804</v>
      </c>
      <c r="P405" s="93" t="s">
        <v>804</v>
      </c>
      <c r="Q405" s="96">
        <v>1</v>
      </c>
      <c r="R405" s="94">
        <v>3.4965034965034967</v>
      </c>
      <c r="S405" s="96">
        <v>1</v>
      </c>
      <c r="T405" s="94">
        <v>3.8461538461538463</v>
      </c>
      <c r="U405" s="96">
        <v>2</v>
      </c>
      <c r="V405" s="94">
        <v>8</v>
      </c>
      <c r="W405" s="96">
        <v>1</v>
      </c>
      <c r="X405" s="94">
        <v>4.3103448275862064</v>
      </c>
      <c r="Y405" s="96">
        <v>2</v>
      </c>
      <c r="Z405" s="94">
        <v>7.8125</v>
      </c>
      <c r="AA405" s="96">
        <v>1</v>
      </c>
      <c r="AB405" s="94">
        <v>3.9525691699604741</v>
      </c>
      <c r="AC405" s="4"/>
      <c r="AD405" s="4"/>
      <c r="AE405" s="4"/>
      <c r="AF405" s="4"/>
      <c r="AG405" s="4"/>
      <c r="AH405" s="4"/>
    </row>
    <row r="406" spans="1:34" ht="15" x14ac:dyDescent="0.25">
      <c r="A406" s="13" t="s">
        <v>59</v>
      </c>
      <c r="B406" s="14" t="s">
        <v>60</v>
      </c>
      <c r="C406" s="14">
        <v>35111</v>
      </c>
      <c r="D406" s="14" t="s">
        <v>291</v>
      </c>
      <c r="E406" s="15">
        <v>3511</v>
      </c>
      <c r="F406" s="14" t="s">
        <v>62</v>
      </c>
      <c r="G406" s="15" t="s">
        <v>217</v>
      </c>
      <c r="H406" s="15">
        <v>22</v>
      </c>
      <c r="I406" s="16">
        <v>353540</v>
      </c>
      <c r="J406" s="17" t="s">
        <v>538</v>
      </c>
      <c r="K406" s="93" t="s">
        <v>804</v>
      </c>
      <c r="L406" s="93" t="s">
        <v>804</v>
      </c>
      <c r="M406" s="91">
        <v>1</v>
      </c>
      <c r="N406" s="97">
        <v>4.694835680751174</v>
      </c>
      <c r="O406" s="91">
        <v>2</v>
      </c>
      <c r="P406" s="94">
        <v>8.8888888888888893</v>
      </c>
      <c r="Q406" s="96">
        <v>1</v>
      </c>
      <c r="R406" s="94">
        <v>5</v>
      </c>
      <c r="S406" s="96">
        <v>1</v>
      </c>
      <c r="T406" s="94">
        <v>3.9525691699604741</v>
      </c>
      <c r="U406" s="96">
        <v>3</v>
      </c>
      <c r="V406" s="94">
        <v>11.406844106463879</v>
      </c>
      <c r="W406" s="96">
        <v>1</v>
      </c>
      <c r="X406" s="94">
        <v>4.1493775933609962</v>
      </c>
      <c r="Y406" s="96">
        <v>3</v>
      </c>
      <c r="Z406" s="94">
        <v>11.904761904761903</v>
      </c>
      <c r="AA406" s="96">
        <v>5</v>
      </c>
      <c r="AB406" s="94">
        <v>21.459227467811157</v>
      </c>
      <c r="AC406" s="4"/>
      <c r="AD406" s="4"/>
      <c r="AE406" s="4"/>
      <c r="AF406" s="4"/>
      <c r="AG406" s="4"/>
      <c r="AH406" s="4"/>
    </row>
    <row r="407" spans="1:34" ht="15" x14ac:dyDescent="0.25">
      <c r="A407" s="13" t="s">
        <v>19</v>
      </c>
      <c r="B407" s="14" t="s">
        <v>20</v>
      </c>
      <c r="C407" s="14">
        <v>35092</v>
      </c>
      <c r="D407" s="14" t="s">
        <v>134</v>
      </c>
      <c r="E407" s="15">
        <v>3509</v>
      </c>
      <c r="F407" s="14" t="s">
        <v>22</v>
      </c>
      <c r="G407" s="15" t="s">
        <v>134</v>
      </c>
      <c r="H407" s="15">
        <v>13</v>
      </c>
      <c r="I407" s="16">
        <v>353550</v>
      </c>
      <c r="J407" s="17" t="s">
        <v>539</v>
      </c>
      <c r="K407" s="93" t="s">
        <v>804</v>
      </c>
      <c r="L407" s="93" t="s">
        <v>804</v>
      </c>
      <c r="M407" s="93" t="s">
        <v>804</v>
      </c>
      <c r="N407" s="93" t="s">
        <v>804</v>
      </c>
      <c r="O407" s="91">
        <v>1</v>
      </c>
      <c r="P407" s="94">
        <v>1.7889087656529516</v>
      </c>
      <c r="Q407" s="96">
        <v>5</v>
      </c>
      <c r="R407" s="94">
        <v>8.6355785837651116</v>
      </c>
      <c r="S407" s="96">
        <v>5</v>
      </c>
      <c r="T407" s="94">
        <v>8.291873963515755</v>
      </c>
      <c r="U407" s="96">
        <v>7</v>
      </c>
      <c r="V407" s="94">
        <v>11.146496815286623</v>
      </c>
      <c r="W407" s="96">
        <v>10</v>
      </c>
      <c r="X407" s="94">
        <v>16.806722689075631</v>
      </c>
      <c r="Y407" s="96">
        <v>3</v>
      </c>
      <c r="Z407" s="94">
        <v>5.1107325383304936</v>
      </c>
      <c r="AA407" s="96">
        <v>4</v>
      </c>
      <c r="AB407" s="94">
        <v>6.8376068376068373</v>
      </c>
      <c r="AC407" s="4"/>
      <c r="AD407" s="4"/>
      <c r="AE407" s="4"/>
      <c r="AF407" s="4"/>
      <c r="AG407" s="4"/>
      <c r="AH407" s="4"/>
    </row>
    <row r="408" spans="1:34" ht="15" x14ac:dyDescent="0.25">
      <c r="A408" s="13" t="s">
        <v>40</v>
      </c>
      <c r="B408" s="14" t="s">
        <v>98</v>
      </c>
      <c r="C408" s="14">
        <v>35171</v>
      </c>
      <c r="D408" s="14" t="s">
        <v>203</v>
      </c>
      <c r="E408" s="15">
        <v>3517</v>
      </c>
      <c r="F408" s="14" t="s">
        <v>100</v>
      </c>
      <c r="G408" s="15" t="s">
        <v>204</v>
      </c>
      <c r="H408" s="15">
        <v>27</v>
      </c>
      <c r="I408" s="16">
        <v>353560</v>
      </c>
      <c r="J408" s="17" t="s">
        <v>540</v>
      </c>
      <c r="K408" s="93" t="s">
        <v>804</v>
      </c>
      <c r="L408" s="93" t="s">
        <v>804</v>
      </c>
      <c r="M408" s="93" t="s">
        <v>804</v>
      </c>
      <c r="N408" s="93" t="s">
        <v>804</v>
      </c>
      <c r="O408" s="91">
        <v>1</v>
      </c>
      <c r="P408" s="94">
        <v>4.6296296296296298</v>
      </c>
      <c r="Q408" s="93" t="s">
        <v>804</v>
      </c>
      <c r="R408" s="93" t="s">
        <v>804</v>
      </c>
      <c r="S408" s="93" t="s">
        <v>804</v>
      </c>
      <c r="T408" s="93" t="s">
        <v>804</v>
      </c>
      <c r="U408" s="93" t="s">
        <v>804</v>
      </c>
      <c r="V408" s="93" t="s">
        <v>804</v>
      </c>
      <c r="W408" s="96">
        <v>1</v>
      </c>
      <c r="X408" s="94">
        <v>4.6082949308755756</v>
      </c>
      <c r="Y408" s="93" t="s">
        <v>804</v>
      </c>
      <c r="Z408" s="93" t="s">
        <v>804</v>
      </c>
      <c r="AA408" s="96">
        <v>2</v>
      </c>
      <c r="AB408" s="94">
        <v>8.5470085470085486</v>
      </c>
      <c r="AC408" s="4"/>
      <c r="AD408" s="4"/>
      <c r="AE408" s="4"/>
      <c r="AF408" s="4"/>
      <c r="AG408" s="4"/>
      <c r="AH408" s="4"/>
    </row>
    <row r="409" spans="1:34" ht="15" x14ac:dyDescent="0.25">
      <c r="A409" s="13" t="s">
        <v>25</v>
      </c>
      <c r="B409" s="14" t="s">
        <v>26</v>
      </c>
      <c r="C409" s="14">
        <v>35151</v>
      </c>
      <c r="D409" s="14" t="s">
        <v>124</v>
      </c>
      <c r="E409" s="15">
        <v>3515</v>
      </c>
      <c r="F409" s="14" t="s">
        <v>28</v>
      </c>
      <c r="G409" s="15" t="s">
        <v>29</v>
      </c>
      <c r="H409" s="15">
        <v>29</v>
      </c>
      <c r="I409" s="16">
        <v>353570</v>
      </c>
      <c r="J409" s="17" t="s">
        <v>541</v>
      </c>
      <c r="K409" s="93" t="s">
        <v>804</v>
      </c>
      <c r="L409" s="93" t="s">
        <v>804</v>
      </c>
      <c r="M409" s="93" t="s">
        <v>804</v>
      </c>
      <c r="N409" s="93" t="s">
        <v>804</v>
      </c>
      <c r="O409" s="93" t="s">
        <v>804</v>
      </c>
      <c r="P409" s="93" t="s">
        <v>804</v>
      </c>
      <c r="Q409" s="93" t="s">
        <v>804</v>
      </c>
      <c r="R409" s="93" t="s">
        <v>804</v>
      </c>
      <c r="S409" s="93" t="s">
        <v>804</v>
      </c>
      <c r="T409" s="93" t="s">
        <v>804</v>
      </c>
      <c r="U409" s="93" t="s">
        <v>804</v>
      </c>
      <c r="V409" s="93" t="s">
        <v>804</v>
      </c>
      <c r="W409" s="93" t="s">
        <v>804</v>
      </c>
      <c r="X409" s="93" t="s">
        <v>804</v>
      </c>
      <c r="Y409" s="93" t="s">
        <v>804</v>
      </c>
      <c r="Z409" s="93" t="s">
        <v>804</v>
      </c>
      <c r="AA409" s="93" t="s">
        <v>804</v>
      </c>
      <c r="AB409" s="93" t="s">
        <v>804</v>
      </c>
      <c r="AC409" s="4"/>
      <c r="AD409" s="4"/>
      <c r="AE409" s="4"/>
      <c r="AF409" s="4"/>
      <c r="AG409" s="4"/>
      <c r="AH409" s="4"/>
    </row>
    <row r="410" spans="1:34" ht="15" x14ac:dyDescent="0.25">
      <c r="A410" s="13" t="s">
        <v>42</v>
      </c>
      <c r="B410" s="14" t="s">
        <v>43</v>
      </c>
      <c r="C410" s="14">
        <v>35061</v>
      </c>
      <c r="D410" s="14" t="s">
        <v>44</v>
      </c>
      <c r="E410" s="15">
        <v>3506</v>
      </c>
      <c r="F410" s="14" t="s">
        <v>45</v>
      </c>
      <c r="G410" s="15" t="s">
        <v>46</v>
      </c>
      <c r="H410" s="15">
        <v>16</v>
      </c>
      <c r="I410" s="16">
        <v>353580</v>
      </c>
      <c r="J410" s="17" t="s">
        <v>542</v>
      </c>
      <c r="K410" s="93" t="s">
        <v>804</v>
      </c>
      <c r="L410" s="93" t="s">
        <v>804</v>
      </c>
      <c r="M410" s="93" t="s">
        <v>804</v>
      </c>
      <c r="N410" s="93" t="s">
        <v>804</v>
      </c>
      <c r="O410" s="93" t="s">
        <v>804</v>
      </c>
      <c r="P410" s="93" t="s">
        <v>804</v>
      </c>
      <c r="Q410" s="93" t="s">
        <v>804</v>
      </c>
      <c r="R410" s="93" t="s">
        <v>804</v>
      </c>
      <c r="S410" s="96">
        <v>2</v>
      </c>
      <c r="T410" s="94">
        <v>6.756756756756757</v>
      </c>
      <c r="U410" s="93" t="s">
        <v>804</v>
      </c>
      <c r="V410" s="93" t="s">
        <v>804</v>
      </c>
      <c r="W410" s="96">
        <v>2</v>
      </c>
      <c r="X410" s="94">
        <v>8.5470085470085486</v>
      </c>
      <c r="Y410" s="93" t="s">
        <v>804</v>
      </c>
      <c r="Z410" s="93" t="s">
        <v>804</v>
      </c>
      <c r="AA410" s="93" t="s">
        <v>804</v>
      </c>
      <c r="AB410" s="93" t="s">
        <v>804</v>
      </c>
      <c r="AC410" s="4"/>
      <c r="AD410" s="4"/>
      <c r="AE410" s="4"/>
      <c r="AF410" s="4"/>
      <c r="AG410" s="4"/>
      <c r="AH410" s="4"/>
    </row>
    <row r="411" spans="1:34" ht="15" x14ac:dyDescent="0.25">
      <c r="A411" s="13" t="s">
        <v>25</v>
      </c>
      <c r="B411" s="14" t="s">
        <v>26</v>
      </c>
      <c r="C411" s="14">
        <v>35153</v>
      </c>
      <c r="D411" s="14" t="s">
        <v>103</v>
      </c>
      <c r="E411" s="15">
        <v>3515</v>
      </c>
      <c r="F411" s="14" t="s">
        <v>28</v>
      </c>
      <c r="G411" s="15" t="s">
        <v>103</v>
      </c>
      <c r="H411" s="15">
        <v>30</v>
      </c>
      <c r="I411" s="16">
        <v>353590</v>
      </c>
      <c r="J411" s="17" t="s">
        <v>543</v>
      </c>
      <c r="K411" s="93" t="s">
        <v>804</v>
      </c>
      <c r="L411" s="93" t="s">
        <v>804</v>
      </c>
      <c r="M411" s="93" t="s">
        <v>804</v>
      </c>
      <c r="N411" s="93" t="s">
        <v>804</v>
      </c>
      <c r="O411" s="93" t="s">
        <v>804</v>
      </c>
      <c r="P411" s="93" t="s">
        <v>804</v>
      </c>
      <c r="Q411" s="93" t="s">
        <v>804</v>
      </c>
      <c r="R411" s="93" t="s">
        <v>804</v>
      </c>
      <c r="S411" s="93" t="s">
        <v>804</v>
      </c>
      <c r="T411" s="93" t="s">
        <v>804</v>
      </c>
      <c r="U411" s="96">
        <v>1</v>
      </c>
      <c r="V411" s="94">
        <v>22.727272727272727</v>
      </c>
      <c r="W411" s="93" t="s">
        <v>804</v>
      </c>
      <c r="X411" s="93" t="s">
        <v>804</v>
      </c>
      <c r="Y411" s="96">
        <v>1</v>
      </c>
      <c r="Z411" s="94">
        <v>17.241379310344826</v>
      </c>
      <c r="AA411" s="93" t="s">
        <v>804</v>
      </c>
      <c r="AB411" s="93" t="s">
        <v>804</v>
      </c>
      <c r="AC411" s="4"/>
      <c r="AD411" s="4"/>
      <c r="AE411" s="4"/>
      <c r="AF411" s="4"/>
      <c r="AG411" s="4"/>
      <c r="AH411" s="4"/>
    </row>
    <row r="412" spans="1:34" ht="15" x14ac:dyDescent="0.25">
      <c r="A412" s="13" t="s">
        <v>19</v>
      </c>
      <c r="B412" s="14" t="s">
        <v>20</v>
      </c>
      <c r="C412" s="14">
        <v>35095</v>
      </c>
      <c r="D412" s="14" t="s">
        <v>119</v>
      </c>
      <c r="E412" s="15">
        <v>3509</v>
      </c>
      <c r="F412" s="14" t="s">
        <v>22</v>
      </c>
      <c r="G412" s="15" t="s">
        <v>23</v>
      </c>
      <c r="H412" s="15">
        <v>19</v>
      </c>
      <c r="I412" s="16">
        <v>353600</v>
      </c>
      <c r="J412" s="17" t="s">
        <v>544</v>
      </c>
      <c r="K412" s="93" t="s">
        <v>804</v>
      </c>
      <c r="L412" s="93" t="s">
        <v>804</v>
      </c>
      <c r="M412" s="93" t="s">
        <v>804</v>
      </c>
      <c r="N412" s="93" t="s">
        <v>804</v>
      </c>
      <c r="O412" s="93" t="s">
        <v>804</v>
      </c>
      <c r="P412" s="93" t="s">
        <v>804</v>
      </c>
      <c r="Q412" s="96">
        <v>1</v>
      </c>
      <c r="R412" s="94">
        <v>9.6153846153846168</v>
      </c>
      <c r="S412" s="93" t="s">
        <v>804</v>
      </c>
      <c r="T412" s="93" t="s">
        <v>804</v>
      </c>
      <c r="U412" s="93" t="s">
        <v>804</v>
      </c>
      <c r="V412" s="93" t="s">
        <v>804</v>
      </c>
      <c r="W412" s="93" t="s">
        <v>804</v>
      </c>
      <c r="X412" s="93" t="s">
        <v>804</v>
      </c>
      <c r="Y412" s="96">
        <v>1</v>
      </c>
      <c r="Z412" s="94">
        <v>8.1300813008130088</v>
      </c>
      <c r="AA412" s="96">
        <v>1</v>
      </c>
      <c r="AB412" s="94">
        <v>7.8125</v>
      </c>
      <c r="AC412" s="4"/>
      <c r="AD412" s="4"/>
      <c r="AE412" s="4"/>
      <c r="AF412" s="4"/>
      <c r="AG412" s="4"/>
      <c r="AH412" s="4"/>
    </row>
    <row r="413" spans="1:34" ht="15" x14ac:dyDescent="0.25">
      <c r="A413" s="13" t="s">
        <v>42</v>
      </c>
      <c r="B413" s="14" t="s">
        <v>43</v>
      </c>
      <c r="C413" s="14">
        <v>35063</v>
      </c>
      <c r="D413" s="14" t="s">
        <v>95</v>
      </c>
      <c r="E413" s="15">
        <v>3506</v>
      </c>
      <c r="F413" s="14" t="s">
        <v>45</v>
      </c>
      <c r="G413" s="15" t="s">
        <v>46</v>
      </c>
      <c r="H413" s="15">
        <v>16</v>
      </c>
      <c r="I413" s="16">
        <v>353610</v>
      </c>
      <c r="J413" s="17" t="s">
        <v>545</v>
      </c>
      <c r="K413" s="93" t="s">
        <v>804</v>
      </c>
      <c r="L413" s="93" t="s">
        <v>804</v>
      </c>
      <c r="M413" s="93" t="s">
        <v>804</v>
      </c>
      <c r="N413" s="93" t="s">
        <v>804</v>
      </c>
      <c r="O413" s="93" t="s">
        <v>804</v>
      </c>
      <c r="P413" s="93" t="s">
        <v>804</v>
      </c>
      <c r="Q413" s="96">
        <v>1</v>
      </c>
      <c r="R413" s="94">
        <v>10.638297872340425</v>
      </c>
      <c r="S413" s="96">
        <v>3</v>
      </c>
      <c r="T413" s="94">
        <v>34.482758620689651</v>
      </c>
      <c r="U413" s="96">
        <v>1</v>
      </c>
      <c r="V413" s="94">
        <v>11.363636363636363</v>
      </c>
      <c r="W413" s="96">
        <v>2</v>
      </c>
      <c r="X413" s="94">
        <v>23.52941176470588</v>
      </c>
      <c r="Y413" s="96">
        <v>1</v>
      </c>
      <c r="Z413" s="94">
        <v>10.204081632653061</v>
      </c>
      <c r="AA413" s="96">
        <v>2</v>
      </c>
      <c r="AB413" s="94">
        <v>21.276595744680851</v>
      </c>
      <c r="AC413" s="4"/>
      <c r="AD413" s="4"/>
      <c r="AE413" s="4"/>
      <c r="AF413" s="4"/>
      <c r="AG413" s="4"/>
      <c r="AH413" s="4"/>
    </row>
    <row r="414" spans="1:34" ht="15" x14ac:dyDescent="0.25">
      <c r="A414" s="13" t="s">
        <v>153</v>
      </c>
      <c r="B414" s="14" t="s">
        <v>154</v>
      </c>
      <c r="C414" s="14">
        <v>35121</v>
      </c>
      <c r="D414" s="14" t="s">
        <v>155</v>
      </c>
      <c r="E414" s="15">
        <v>3512</v>
      </c>
      <c r="F414" s="14" t="s">
        <v>156</v>
      </c>
      <c r="G414" s="15" t="s">
        <v>156</v>
      </c>
      <c r="H414" s="15">
        <v>23</v>
      </c>
      <c r="I414" s="16">
        <v>353620</v>
      </c>
      <c r="J414" s="17" t="s">
        <v>546</v>
      </c>
      <c r="K414" s="91">
        <v>1</v>
      </c>
      <c r="L414" s="97">
        <v>3.6630036630036629</v>
      </c>
      <c r="M414" s="91">
        <v>1</v>
      </c>
      <c r="N414" s="97">
        <v>3.4602076124567476</v>
      </c>
      <c r="O414" s="91">
        <v>1</v>
      </c>
      <c r="P414" s="94">
        <v>3.3898305084745761</v>
      </c>
      <c r="Q414" s="93" t="s">
        <v>804</v>
      </c>
      <c r="R414" s="93" t="s">
        <v>804</v>
      </c>
      <c r="S414" s="93" t="s">
        <v>804</v>
      </c>
      <c r="T414" s="93" t="s">
        <v>804</v>
      </c>
      <c r="U414" s="93" t="s">
        <v>804</v>
      </c>
      <c r="V414" s="93" t="s">
        <v>804</v>
      </c>
      <c r="W414" s="93" t="s">
        <v>804</v>
      </c>
      <c r="X414" s="93" t="s">
        <v>804</v>
      </c>
      <c r="Y414" s="93" t="s">
        <v>804</v>
      </c>
      <c r="Z414" s="93" t="s">
        <v>804</v>
      </c>
      <c r="AA414" s="96">
        <v>1</v>
      </c>
      <c r="AB414" s="94">
        <v>3.225806451612903</v>
      </c>
      <c r="AC414" s="4"/>
      <c r="AD414" s="4"/>
      <c r="AE414" s="4"/>
      <c r="AF414" s="4"/>
      <c r="AG414" s="4"/>
      <c r="AH414" s="4"/>
    </row>
    <row r="415" spans="1:34" ht="15" x14ac:dyDescent="0.25">
      <c r="A415" s="13" t="s">
        <v>25</v>
      </c>
      <c r="B415" s="14" t="s">
        <v>26</v>
      </c>
      <c r="C415" s="14">
        <v>35157</v>
      </c>
      <c r="D415" s="14" t="s">
        <v>78</v>
      </c>
      <c r="E415" s="15">
        <v>3515</v>
      </c>
      <c r="F415" s="14" t="s">
        <v>28</v>
      </c>
      <c r="G415" s="15" t="s">
        <v>29</v>
      </c>
      <c r="H415" s="15">
        <v>29</v>
      </c>
      <c r="I415" s="16">
        <v>353625</v>
      </c>
      <c r="J415" s="17" t="s">
        <v>547</v>
      </c>
      <c r="K415" s="93" t="s">
        <v>804</v>
      </c>
      <c r="L415" s="93" t="s">
        <v>804</v>
      </c>
      <c r="M415" s="93" t="s">
        <v>804</v>
      </c>
      <c r="N415" s="93" t="s">
        <v>804</v>
      </c>
      <c r="O415" s="93" t="s">
        <v>804</v>
      </c>
      <c r="P415" s="93" t="s">
        <v>804</v>
      </c>
      <c r="Q415" s="93" t="s">
        <v>804</v>
      </c>
      <c r="R415" s="93" t="s">
        <v>804</v>
      </c>
      <c r="S415" s="93" t="s">
        <v>804</v>
      </c>
      <c r="T415" s="93" t="s">
        <v>804</v>
      </c>
      <c r="U415" s="93" t="s">
        <v>804</v>
      </c>
      <c r="V415" s="93" t="s">
        <v>804</v>
      </c>
      <c r="W415" s="93" t="s">
        <v>804</v>
      </c>
      <c r="X415" s="93" t="s">
        <v>804</v>
      </c>
      <c r="Y415" s="96">
        <v>1</v>
      </c>
      <c r="Z415" s="94">
        <v>47.619047619047613</v>
      </c>
      <c r="AA415" s="96">
        <v>1</v>
      </c>
      <c r="AB415" s="94">
        <v>45.454545454545453</v>
      </c>
      <c r="AC415" s="4"/>
      <c r="AD415" s="4"/>
      <c r="AE415" s="4"/>
      <c r="AF415" s="4"/>
      <c r="AG415" s="4"/>
      <c r="AH415" s="4"/>
    </row>
    <row r="416" spans="1:34" ht="15" x14ac:dyDescent="0.25">
      <c r="A416" s="13" t="s">
        <v>64</v>
      </c>
      <c r="B416" s="14" t="s">
        <v>65</v>
      </c>
      <c r="C416" s="14">
        <v>35081</v>
      </c>
      <c r="D416" s="14" t="s">
        <v>272</v>
      </c>
      <c r="E416" s="15">
        <v>3508</v>
      </c>
      <c r="F416" s="14" t="s">
        <v>112</v>
      </c>
      <c r="G416" s="15" t="s">
        <v>112</v>
      </c>
      <c r="H416" s="15">
        <v>18</v>
      </c>
      <c r="I416" s="16">
        <v>353630</v>
      </c>
      <c r="J416" s="17" t="s">
        <v>548</v>
      </c>
      <c r="K416" s="93" t="s">
        <v>804</v>
      </c>
      <c r="L416" s="93" t="s">
        <v>804</v>
      </c>
      <c r="M416" s="93" t="s">
        <v>804</v>
      </c>
      <c r="N416" s="93" t="s">
        <v>804</v>
      </c>
      <c r="O416" s="93" t="s">
        <v>804</v>
      </c>
      <c r="P416" s="93" t="s">
        <v>804</v>
      </c>
      <c r="Q416" s="93" t="s">
        <v>804</v>
      </c>
      <c r="R416" s="93" t="s">
        <v>804</v>
      </c>
      <c r="S416" s="93" t="s">
        <v>804</v>
      </c>
      <c r="T416" s="93" t="s">
        <v>804</v>
      </c>
      <c r="U416" s="93" t="s">
        <v>804</v>
      </c>
      <c r="V416" s="93" t="s">
        <v>804</v>
      </c>
      <c r="W416" s="93" t="s">
        <v>804</v>
      </c>
      <c r="X416" s="93" t="s">
        <v>804</v>
      </c>
      <c r="Y416" s="93" t="s">
        <v>804</v>
      </c>
      <c r="Z416" s="93" t="s">
        <v>804</v>
      </c>
      <c r="AA416" s="93" t="s">
        <v>804</v>
      </c>
      <c r="AB416" s="93" t="s">
        <v>804</v>
      </c>
      <c r="AC416" s="4"/>
      <c r="AD416" s="4"/>
      <c r="AE416" s="4"/>
      <c r="AF416" s="4"/>
      <c r="AG416" s="4"/>
      <c r="AH416" s="4"/>
    </row>
    <row r="417" spans="1:34" ht="15" x14ac:dyDescent="0.25">
      <c r="A417" s="13" t="s">
        <v>59</v>
      </c>
      <c r="B417" s="14" t="s">
        <v>60</v>
      </c>
      <c r="C417" s="14">
        <v>35111</v>
      </c>
      <c r="D417" s="14" t="s">
        <v>291</v>
      </c>
      <c r="E417" s="15">
        <v>3511</v>
      </c>
      <c r="F417" s="14" t="s">
        <v>62</v>
      </c>
      <c r="G417" s="15" t="s">
        <v>217</v>
      </c>
      <c r="H417" s="15">
        <v>22</v>
      </c>
      <c r="I417" s="16">
        <v>353640</v>
      </c>
      <c r="J417" s="17" t="s">
        <v>549</v>
      </c>
      <c r="K417" s="91">
        <v>1</v>
      </c>
      <c r="L417" s="97">
        <v>12.658227848101266</v>
      </c>
      <c r="M417" s="93" t="s">
        <v>804</v>
      </c>
      <c r="N417" s="93" t="s">
        <v>804</v>
      </c>
      <c r="O417" s="93" t="s">
        <v>804</v>
      </c>
      <c r="P417" s="93" t="s">
        <v>804</v>
      </c>
      <c r="Q417" s="93" t="s">
        <v>804</v>
      </c>
      <c r="R417" s="93" t="s">
        <v>804</v>
      </c>
      <c r="S417" s="96">
        <v>1</v>
      </c>
      <c r="T417" s="94">
        <v>9.3457943925233646</v>
      </c>
      <c r="U417" s="93" t="s">
        <v>804</v>
      </c>
      <c r="V417" s="93" t="s">
        <v>804</v>
      </c>
      <c r="W417" s="93" t="s">
        <v>804</v>
      </c>
      <c r="X417" s="93" t="s">
        <v>804</v>
      </c>
      <c r="Y417" s="96">
        <v>2</v>
      </c>
      <c r="Z417" s="94">
        <v>16.666666666666668</v>
      </c>
      <c r="AA417" s="93" t="s">
        <v>804</v>
      </c>
      <c r="AB417" s="93" t="s">
        <v>804</v>
      </c>
      <c r="AC417" s="4"/>
      <c r="AD417" s="4"/>
      <c r="AE417" s="4"/>
      <c r="AF417" s="4"/>
      <c r="AG417" s="4"/>
      <c r="AH417" s="4"/>
    </row>
    <row r="418" spans="1:34" ht="15" x14ac:dyDescent="0.25">
      <c r="A418" s="13" t="s">
        <v>31</v>
      </c>
      <c r="B418" s="14" t="s">
        <v>32</v>
      </c>
      <c r="C418" s="14">
        <v>35072</v>
      </c>
      <c r="D418" s="14" t="s">
        <v>83</v>
      </c>
      <c r="E418" s="15">
        <v>3507</v>
      </c>
      <c r="F418" s="14" t="s">
        <v>39</v>
      </c>
      <c r="G418" s="15" t="s">
        <v>39</v>
      </c>
      <c r="H418" s="15">
        <v>17</v>
      </c>
      <c r="I418" s="16">
        <v>353650</v>
      </c>
      <c r="J418" s="17" t="s">
        <v>550</v>
      </c>
      <c r="K418" s="91">
        <v>1</v>
      </c>
      <c r="L418" s="97">
        <v>0.8347245409015025</v>
      </c>
      <c r="M418" s="91">
        <v>1</v>
      </c>
      <c r="N418" s="97">
        <v>0.83963056255247692</v>
      </c>
      <c r="O418" s="91">
        <v>1</v>
      </c>
      <c r="P418" s="94">
        <v>0.80906148867313921</v>
      </c>
      <c r="Q418" s="93" t="s">
        <v>804</v>
      </c>
      <c r="R418" s="93" t="s">
        <v>804</v>
      </c>
      <c r="S418" s="96">
        <v>3</v>
      </c>
      <c r="T418" s="94">
        <v>2.2692889561270801</v>
      </c>
      <c r="U418" s="96">
        <v>8</v>
      </c>
      <c r="V418" s="94">
        <v>5.7887120115774238</v>
      </c>
      <c r="W418" s="96">
        <v>10</v>
      </c>
      <c r="X418" s="94">
        <v>7.3583517292126563</v>
      </c>
      <c r="Y418" s="96">
        <v>11</v>
      </c>
      <c r="Z418" s="94">
        <v>7.8853046594982086</v>
      </c>
      <c r="AA418" s="96">
        <v>12</v>
      </c>
      <c r="AB418" s="94">
        <v>8.1300813008130088</v>
      </c>
      <c r="AC418" s="4"/>
      <c r="AD418" s="4"/>
      <c r="AE418" s="4"/>
      <c r="AF418" s="4"/>
      <c r="AG418" s="4"/>
      <c r="AH418" s="4"/>
    </row>
    <row r="419" spans="1:34" ht="15" x14ac:dyDescent="0.25">
      <c r="A419" s="13" t="s">
        <v>42</v>
      </c>
      <c r="B419" s="14" t="s">
        <v>43</v>
      </c>
      <c r="C419" s="14">
        <v>35062</v>
      </c>
      <c r="D419" s="14" t="s">
        <v>45</v>
      </c>
      <c r="E419" s="15">
        <v>3506</v>
      </c>
      <c r="F419" s="14" t="s">
        <v>45</v>
      </c>
      <c r="G419" s="15" t="s">
        <v>45</v>
      </c>
      <c r="H419" s="15">
        <v>15</v>
      </c>
      <c r="I419" s="16">
        <v>353657</v>
      </c>
      <c r="J419" s="17" t="s">
        <v>551</v>
      </c>
      <c r="K419" s="93" t="s">
        <v>804</v>
      </c>
      <c r="L419" s="93" t="s">
        <v>804</v>
      </c>
      <c r="M419" s="93" t="s">
        <v>804</v>
      </c>
      <c r="N419" s="93" t="s">
        <v>804</v>
      </c>
      <c r="O419" s="93" t="s">
        <v>804</v>
      </c>
      <c r="P419" s="93" t="s">
        <v>804</v>
      </c>
      <c r="Q419" s="93" t="s">
        <v>804</v>
      </c>
      <c r="R419" s="93" t="s">
        <v>804</v>
      </c>
      <c r="S419" s="93" t="s">
        <v>804</v>
      </c>
      <c r="T419" s="93" t="s">
        <v>804</v>
      </c>
      <c r="U419" s="93" t="s">
        <v>804</v>
      </c>
      <c r="V419" s="93" t="s">
        <v>804</v>
      </c>
      <c r="W419" s="93" t="s">
        <v>804</v>
      </c>
      <c r="X419" s="93" t="s">
        <v>804</v>
      </c>
      <c r="Y419" s="93" t="s">
        <v>804</v>
      </c>
      <c r="Z419" s="93" t="s">
        <v>804</v>
      </c>
      <c r="AA419" s="93" t="s">
        <v>804</v>
      </c>
      <c r="AB419" s="93" t="s">
        <v>804</v>
      </c>
      <c r="AC419" s="4"/>
      <c r="AD419" s="4"/>
      <c r="AE419" s="4"/>
      <c r="AF419" s="4"/>
      <c r="AG419" s="4"/>
      <c r="AH419" s="4"/>
    </row>
    <row r="420" spans="1:34" ht="15" x14ac:dyDescent="0.25">
      <c r="A420" s="13" t="s">
        <v>25</v>
      </c>
      <c r="B420" s="14" t="s">
        <v>26</v>
      </c>
      <c r="C420" s="14">
        <v>35155</v>
      </c>
      <c r="D420" s="14" t="s">
        <v>28</v>
      </c>
      <c r="E420" s="15">
        <v>3515</v>
      </c>
      <c r="F420" s="14" t="s">
        <v>28</v>
      </c>
      <c r="G420" s="15" t="s">
        <v>29</v>
      </c>
      <c r="H420" s="15">
        <v>29</v>
      </c>
      <c r="I420" s="16">
        <v>353660</v>
      </c>
      <c r="J420" s="17" t="s">
        <v>552</v>
      </c>
      <c r="K420" s="93" t="s">
        <v>804</v>
      </c>
      <c r="L420" s="93" t="s">
        <v>804</v>
      </c>
      <c r="M420" s="91">
        <v>1</v>
      </c>
      <c r="N420" s="97">
        <v>8.1300813008130088</v>
      </c>
      <c r="O420" s="93" t="s">
        <v>804</v>
      </c>
      <c r="P420" s="93" t="s">
        <v>804</v>
      </c>
      <c r="Q420" s="96">
        <v>1</v>
      </c>
      <c r="R420" s="94">
        <v>8.8495575221238933</v>
      </c>
      <c r="S420" s="93" t="s">
        <v>804</v>
      </c>
      <c r="T420" s="93" t="s">
        <v>804</v>
      </c>
      <c r="U420" s="93" t="s">
        <v>804</v>
      </c>
      <c r="V420" s="93" t="s">
        <v>804</v>
      </c>
      <c r="W420" s="93" t="s">
        <v>804</v>
      </c>
      <c r="X420" s="93" t="s">
        <v>804</v>
      </c>
      <c r="Y420" s="93" t="s">
        <v>804</v>
      </c>
      <c r="Z420" s="93" t="s">
        <v>804</v>
      </c>
      <c r="AA420" s="93" t="s">
        <v>804</v>
      </c>
      <c r="AB420" s="93" t="s">
        <v>804</v>
      </c>
      <c r="AC420" s="4"/>
      <c r="AD420" s="4"/>
      <c r="AE420" s="4"/>
      <c r="AF420" s="4"/>
      <c r="AG420" s="4"/>
      <c r="AH420" s="4"/>
    </row>
    <row r="421" spans="1:34" ht="15" x14ac:dyDescent="0.25">
      <c r="A421" s="13" t="s">
        <v>42</v>
      </c>
      <c r="B421" s="14" t="s">
        <v>43</v>
      </c>
      <c r="C421" s="14">
        <v>35062</v>
      </c>
      <c r="D421" s="14" t="s">
        <v>45</v>
      </c>
      <c r="E421" s="15">
        <v>3506</v>
      </c>
      <c r="F421" s="14" t="s">
        <v>45</v>
      </c>
      <c r="G421" s="15" t="s">
        <v>45</v>
      </c>
      <c r="H421" s="15">
        <v>15</v>
      </c>
      <c r="I421" s="16">
        <v>353670</v>
      </c>
      <c r="J421" s="17" t="s">
        <v>553</v>
      </c>
      <c r="K421" s="93" t="s">
        <v>804</v>
      </c>
      <c r="L421" s="93" t="s">
        <v>804</v>
      </c>
      <c r="M421" s="91">
        <v>1</v>
      </c>
      <c r="N421" s="97">
        <v>1.7006802721088434</v>
      </c>
      <c r="O421" s="91">
        <v>2</v>
      </c>
      <c r="P421" s="94">
        <v>3.5273368606701938</v>
      </c>
      <c r="Q421" s="96">
        <v>1</v>
      </c>
      <c r="R421" s="94">
        <v>1.8083182640144664</v>
      </c>
      <c r="S421" s="96">
        <v>2</v>
      </c>
      <c r="T421" s="94">
        <v>3.4246575342465753</v>
      </c>
      <c r="U421" s="96">
        <v>1</v>
      </c>
      <c r="V421" s="94">
        <v>1.7035775127768313</v>
      </c>
      <c r="W421" s="96">
        <v>1</v>
      </c>
      <c r="X421" s="94">
        <v>1.5503875968992249</v>
      </c>
      <c r="Y421" s="96">
        <v>6</v>
      </c>
      <c r="Z421" s="94">
        <v>8.9686098654708513</v>
      </c>
      <c r="AA421" s="96">
        <v>4</v>
      </c>
      <c r="AB421" s="94">
        <v>6.430868167202572</v>
      </c>
      <c r="AC421" s="4"/>
      <c r="AD421" s="4"/>
      <c r="AE421" s="4"/>
      <c r="AF421" s="4"/>
      <c r="AG421" s="4"/>
      <c r="AH421" s="4"/>
    </row>
    <row r="422" spans="1:34" ht="15" x14ac:dyDescent="0.25">
      <c r="A422" s="13" t="s">
        <v>47</v>
      </c>
      <c r="B422" s="14" t="s">
        <v>136</v>
      </c>
      <c r="C422" s="14">
        <v>35071</v>
      </c>
      <c r="D422" s="14" t="s">
        <v>137</v>
      </c>
      <c r="E422" s="15">
        <v>3507</v>
      </c>
      <c r="F422" s="14" t="s">
        <v>39</v>
      </c>
      <c r="G422" s="15" t="s">
        <v>39</v>
      </c>
      <c r="H422" s="15">
        <v>17</v>
      </c>
      <c r="I422" s="16">
        <v>353680</v>
      </c>
      <c r="J422" s="17" t="s">
        <v>554</v>
      </c>
      <c r="K422" s="93" t="s">
        <v>804</v>
      </c>
      <c r="L422" s="93" t="s">
        <v>804</v>
      </c>
      <c r="M422" s="93" t="s">
        <v>804</v>
      </c>
      <c r="N422" s="93" t="s">
        <v>804</v>
      </c>
      <c r="O422" s="93" t="s">
        <v>804</v>
      </c>
      <c r="P422" s="93" t="s">
        <v>804</v>
      </c>
      <c r="Q422" s="93" t="s">
        <v>804</v>
      </c>
      <c r="R422" s="93" t="s">
        <v>804</v>
      </c>
      <c r="S422" s="93" t="s">
        <v>804</v>
      </c>
      <c r="T422" s="93" t="s">
        <v>804</v>
      </c>
      <c r="U422" s="96">
        <v>1</v>
      </c>
      <c r="V422" s="94">
        <v>20</v>
      </c>
      <c r="W422" s="93" t="s">
        <v>804</v>
      </c>
      <c r="X422" s="93" t="s">
        <v>804</v>
      </c>
      <c r="Y422" s="93" t="s">
        <v>804</v>
      </c>
      <c r="Z422" s="93" t="s">
        <v>804</v>
      </c>
      <c r="AA422" s="96">
        <v>1</v>
      </c>
      <c r="AB422" s="94">
        <v>17.857142857142858</v>
      </c>
      <c r="AC422" s="4"/>
      <c r="AD422" s="4"/>
      <c r="AE422" s="4"/>
      <c r="AF422" s="4"/>
      <c r="AG422" s="4"/>
      <c r="AH422" s="4"/>
    </row>
    <row r="423" spans="1:34" ht="15" x14ac:dyDescent="0.25">
      <c r="A423" s="13" t="s">
        <v>25</v>
      </c>
      <c r="B423" s="14" t="s">
        <v>26</v>
      </c>
      <c r="C423" s="14">
        <v>35154</v>
      </c>
      <c r="D423" s="14" t="s">
        <v>308</v>
      </c>
      <c r="E423" s="15">
        <v>3515</v>
      </c>
      <c r="F423" s="14" t="s">
        <v>28</v>
      </c>
      <c r="G423" s="15" t="s">
        <v>103</v>
      </c>
      <c r="H423" s="15">
        <v>30</v>
      </c>
      <c r="I423" s="16">
        <v>353690</v>
      </c>
      <c r="J423" s="17" t="s">
        <v>555</v>
      </c>
      <c r="K423" s="93" t="s">
        <v>804</v>
      </c>
      <c r="L423" s="93" t="s">
        <v>804</v>
      </c>
      <c r="M423" s="91">
        <v>1</v>
      </c>
      <c r="N423" s="97">
        <v>55.55555555555555</v>
      </c>
      <c r="O423" s="93" t="s">
        <v>804</v>
      </c>
      <c r="P423" s="93" t="s">
        <v>804</v>
      </c>
      <c r="Q423" s="93" t="s">
        <v>804</v>
      </c>
      <c r="R423" s="93" t="s">
        <v>804</v>
      </c>
      <c r="S423" s="93" t="s">
        <v>804</v>
      </c>
      <c r="T423" s="93" t="s">
        <v>804</v>
      </c>
      <c r="U423" s="93" t="s">
        <v>804</v>
      </c>
      <c r="V423" s="93" t="s">
        <v>804</v>
      </c>
      <c r="W423" s="93" t="s">
        <v>804</v>
      </c>
      <c r="X423" s="93" t="s">
        <v>804</v>
      </c>
      <c r="Y423" s="93" t="s">
        <v>804</v>
      </c>
      <c r="Z423" s="93" t="s">
        <v>804</v>
      </c>
      <c r="AA423" s="93" t="s">
        <v>804</v>
      </c>
      <c r="AB423" s="93" t="s">
        <v>804</v>
      </c>
      <c r="AC423" s="4"/>
      <c r="AD423" s="4"/>
      <c r="AE423" s="4"/>
      <c r="AF423" s="4"/>
      <c r="AG423" s="4"/>
      <c r="AH423" s="4"/>
    </row>
    <row r="424" spans="1:34" ht="15" x14ac:dyDescent="0.25">
      <c r="A424" s="13" t="s">
        <v>64</v>
      </c>
      <c r="B424" s="14" t="s">
        <v>65</v>
      </c>
      <c r="C424" s="14">
        <v>35081</v>
      </c>
      <c r="D424" s="14" t="s">
        <v>272</v>
      </c>
      <c r="E424" s="15">
        <v>3508</v>
      </c>
      <c r="F424" s="14" t="s">
        <v>112</v>
      </c>
      <c r="G424" s="15" t="s">
        <v>112</v>
      </c>
      <c r="H424" s="15">
        <v>18</v>
      </c>
      <c r="I424" s="16">
        <v>353700</v>
      </c>
      <c r="J424" s="17" t="s">
        <v>556</v>
      </c>
      <c r="K424" s="93" t="s">
        <v>804</v>
      </c>
      <c r="L424" s="93" t="s">
        <v>804</v>
      </c>
      <c r="M424" s="93" t="s">
        <v>804</v>
      </c>
      <c r="N424" s="93" t="s">
        <v>804</v>
      </c>
      <c r="O424" s="93" t="s">
        <v>804</v>
      </c>
      <c r="P424" s="93" t="s">
        <v>804</v>
      </c>
      <c r="Q424" s="93" t="s">
        <v>804</v>
      </c>
      <c r="R424" s="93" t="s">
        <v>804</v>
      </c>
      <c r="S424" s="93" t="s">
        <v>804</v>
      </c>
      <c r="T424" s="93" t="s">
        <v>804</v>
      </c>
      <c r="U424" s="93" t="s">
        <v>804</v>
      </c>
      <c r="V424" s="93" t="s">
        <v>804</v>
      </c>
      <c r="W424" s="93" t="s">
        <v>804</v>
      </c>
      <c r="X424" s="93" t="s">
        <v>804</v>
      </c>
      <c r="Y424" s="93" t="s">
        <v>804</v>
      </c>
      <c r="Z424" s="93" t="s">
        <v>804</v>
      </c>
      <c r="AA424" s="93" t="s">
        <v>804</v>
      </c>
      <c r="AB424" s="93" t="s">
        <v>804</v>
      </c>
      <c r="AC424" s="4"/>
      <c r="AD424" s="4"/>
      <c r="AE424" s="4"/>
      <c r="AF424" s="4"/>
      <c r="AG424" s="4"/>
      <c r="AH424" s="4"/>
    </row>
    <row r="425" spans="1:34" ht="15" x14ac:dyDescent="0.25">
      <c r="A425" s="13" t="s">
        <v>31</v>
      </c>
      <c r="B425" s="14" t="s">
        <v>32</v>
      </c>
      <c r="C425" s="14">
        <v>35072</v>
      </c>
      <c r="D425" s="14" t="s">
        <v>83</v>
      </c>
      <c r="E425" s="15">
        <v>3507</v>
      </c>
      <c r="F425" s="14" t="s">
        <v>39</v>
      </c>
      <c r="G425" s="15" t="s">
        <v>39</v>
      </c>
      <c r="H425" s="15">
        <v>17</v>
      </c>
      <c r="I425" s="16">
        <v>353710</v>
      </c>
      <c r="J425" s="17" t="s">
        <v>557</v>
      </c>
      <c r="K425" s="93" t="s">
        <v>804</v>
      </c>
      <c r="L425" s="93" t="s">
        <v>804</v>
      </c>
      <c r="M425" s="93" t="s">
        <v>804</v>
      </c>
      <c r="N425" s="93" t="s">
        <v>804</v>
      </c>
      <c r="O425" s="93" t="s">
        <v>804</v>
      </c>
      <c r="P425" s="93" t="s">
        <v>804</v>
      </c>
      <c r="Q425" s="96">
        <v>1</v>
      </c>
      <c r="R425" s="94">
        <v>1.9120458891013383</v>
      </c>
      <c r="S425" s="93" t="s">
        <v>804</v>
      </c>
      <c r="T425" s="93" t="s">
        <v>804</v>
      </c>
      <c r="U425" s="96">
        <v>2</v>
      </c>
      <c r="V425" s="94">
        <v>4.5662100456620998</v>
      </c>
      <c r="W425" s="96">
        <v>3</v>
      </c>
      <c r="X425" s="94">
        <v>5.6818181818181817</v>
      </c>
      <c r="Y425" s="96">
        <v>1</v>
      </c>
      <c r="Z425" s="94">
        <v>1.9607843137254901</v>
      </c>
      <c r="AA425" s="96">
        <v>1</v>
      </c>
      <c r="AB425" s="94">
        <v>1.9723865877712032</v>
      </c>
      <c r="AC425" s="4"/>
      <c r="AD425" s="4"/>
      <c r="AE425" s="4"/>
      <c r="AF425" s="4"/>
      <c r="AG425" s="4"/>
      <c r="AH425" s="4"/>
    </row>
    <row r="426" spans="1:34" ht="15" x14ac:dyDescent="0.25">
      <c r="A426" s="13" t="s">
        <v>19</v>
      </c>
      <c r="B426" s="14" t="s">
        <v>20</v>
      </c>
      <c r="C426" s="14">
        <v>35092</v>
      </c>
      <c r="D426" s="14" t="s">
        <v>134</v>
      </c>
      <c r="E426" s="15">
        <v>3509</v>
      </c>
      <c r="F426" s="14" t="s">
        <v>22</v>
      </c>
      <c r="G426" s="15" t="s">
        <v>134</v>
      </c>
      <c r="H426" s="15">
        <v>13</v>
      </c>
      <c r="I426" s="16">
        <v>353715</v>
      </c>
      <c r="J426" s="17" t="s">
        <v>558</v>
      </c>
      <c r="K426" s="93" t="s">
        <v>804</v>
      </c>
      <c r="L426" s="93" t="s">
        <v>804</v>
      </c>
      <c r="M426" s="93" t="s">
        <v>804</v>
      </c>
      <c r="N426" s="93" t="s">
        <v>804</v>
      </c>
      <c r="O426" s="93" t="s">
        <v>804</v>
      </c>
      <c r="P426" s="93" t="s">
        <v>804</v>
      </c>
      <c r="Q426" s="93" t="s">
        <v>804</v>
      </c>
      <c r="R426" s="93" t="s">
        <v>804</v>
      </c>
      <c r="S426" s="93" t="s">
        <v>804</v>
      </c>
      <c r="T426" s="93" t="s">
        <v>804</v>
      </c>
      <c r="U426" s="93" t="s">
        <v>804</v>
      </c>
      <c r="V426" s="93" t="s">
        <v>804</v>
      </c>
      <c r="W426" s="93" t="s">
        <v>804</v>
      </c>
      <c r="X426" s="93" t="s">
        <v>804</v>
      </c>
      <c r="Y426" s="93" t="s">
        <v>804</v>
      </c>
      <c r="Z426" s="93" t="s">
        <v>804</v>
      </c>
      <c r="AA426" s="93" t="s">
        <v>804</v>
      </c>
      <c r="AB426" s="93" t="s">
        <v>804</v>
      </c>
      <c r="AC426" s="4"/>
      <c r="AD426" s="4"/>
      <c r="AE426" s="4"/>
      <c r="AF426" s="4"/>
      <c r="AG426" s="4"/>
      <c r="AH426" s="4"/>
    </row>
    <row r="427" spans="1:34" ht="15" x14ac:dyDescent="0.25">
      <c r="A427" s="13" t="s">
        <v>153</v>
      </c>
      <c r="B427" s="14" t="s">
        <v>154</v>
      </c>
      <c r="C427" s="14">
        <v>35121</v>
      </c>
      <c r="D427" s="14" t="s">
        <v>155</v>
      </c>
      <c r="E427" s="15">
        <v>3512</v>
      </c>
      <c r="F427" s="14" t="s">
        <v>156</v>
      </c>
      <c r="G427" s="15" t="s">
        <v>156</v>
      </c>
      <c r="H427" s="15">
        <v>23</v>
      </c>
      <c r="I427" s="16">
        <v>353720</v>
      </c>
      <c r="J427" s="17" t="s">
        <v>559</v>
      </c>
      <c r="K427" s="93" t="s">
        <v>804</v>
      </c>
      <c r="L427" s="93" t="s">
        <v>804</v>
      </c>
      <c r="M427" s="93" t="s">
        <v>804</v>
      </c>
      <c r="N427" s="93" t="s">
        <v>804</v>
      </c>
      <c r="O427" s="93" t="s">
        <v>804</v>
      </c>
      <c r="P427" s="93" t="s">
        <v>804</v>
      </c>
      <c r="Q427" s="93" t="s">
        <v>804</v>
      </c>
      <c r="R427" s="93" t="s">
        <v>804</v>
      </c>
      <c r="S427" s="93" t="s">
        <v>804</v>
      </c>
      <c r="T427" s="93" t="s">
        <v>804</v>
      </c>
      <c r="U427" s="93" t="s">
        <v>804</v>
      </c>
      <c r="V427" s="93" t="s">
        <v>804</v>
      </c>
      <c r="W427" s="93" t="s">
        <v>804</v>
      </c>
      <c r="X427" s="93" t="s">
        <v>804</v>
      </c>
      <c r="Y427" s="96">
        <v>1</v>
      </c>
      <c r="Z427" s="94">
        <v>8.1300813008130088</v>
      </c>
      <c r="AA427" s="93" t="s">
        <v>804</v>
      </c>
      <c r="AB427" s="93" t="s">
        <v>804</v>
      </c>
      <c r="AC427" s="4"/>
      <c r="AD427" s="4"/>
      <c r="AE427" s="4"/>
      <c r="AF427" s="4"/>
      <c r="AG427" s="4"/>
      <c r="AH427" s="4"/>
    </row>
    <row r="428" spans="1:34" ht="15" x14ac:dyDescent="0.25">
      <c r="A428" s="13" t="s">
        <v>25</v>
      </c>
      <c r="B428" s="14" t="s">
        <v>26</v>
      </c>
      <c r="C428" s="14">
        <v>35023</v>
      </c>
      <c r="D428" s="14" t="s">
        <v>73</v>
      </c>
      <c r="E428" s="15">
        <v>3502</v>
      </c>
      <c r="F428" s="14" t="s">
        <v>74</v>
      </c>
      <c r="G428" s="15" t="s">
        <v>75</v>
      </c>
      <c r="H428" s="15">
        <v>11</v>
      </c>
      <c r="I428" s="16">
        <v>353730</v>
      </c>
      <c r="J428" s="17" t="s">
        <v>560</v>
      </c>
      <c r="K428" s="91">
        <v>6</v>
      </c>
      <c r="L428" s="97">
        <v>7.802340702210663</v>
      </c>
      <c r="M428" s="91">
        <v>4</v>
      </c>
      <c r="N428" s="97">
        <v>5.0890585241730282</v>
      </c>
      <c r="O428" s="91">
        <v>3</v>
      </c>
      <c r="P428" s="94">
        <v>3.8510911424903722</v>
      </c>
      <c r="Q428" s="96">
        <v>2</v>
      </c>
      <c r="R428" s="94">
        <v>2.8050490883590462</v>
      </c>
      <c r="S428" s="96">
        <v>4</v>
      </c>
      <c r="T428" s="94">
        <v>5.3120849933598935</v>
      </c>
      <c r="U428" s="96">
        <v>3</v>
      </c>
      <c r="V428" s="94">
        <v>4.0540540540540544</v>
      </c>
      <c r="W428" s="96">
        <v>1</v>
      </c>
      <c r="X428" s="94">
        <v>1.3458950201884252</v>
      </c>
      <c r="Y428" s="93" t="s">
        <v>804</v>
      </c>
      <c r="Z428" s="93" t="s">
        <v>804</v>
      </c>
      <c r="AA428" s="96">
        <v>1</v>
      </c>
      <c r="AB428" s="94">
        <v>1.2269938650306749</v>
      </c>
      <c r="AC428" s="4"/>
      <c r="AD428" s="4"/>
      <c r="AE428" s="4"/>
      <c r="AF428" s="4"/>
      <c r="AG428" s="4"/>
      <c r="AH428" s="4"/>
    </row>
    <row r="429" spans="1:34" ht="15" x14ac:dyDescent="0.25">
      <c r="A429" s="13" t="s">
        <v>25</v>
      </c>
      <c r="B429" s="14" t="s">
        <v>26</v>
      </c>
      <c r="C429" s="14">
        <v>35022</v>
      </c>
      <c r="D429" s="14" t="s">
        <v>92</v>
      </c>
      <c r="E429" s="15">
        <v>3502</v>
      </c>
      <c r="F429" s="14" t="s">
        <v>74</v>
      </c>
      <c r="G429" s="15" t="s">
        <v>75</v>
      </c>
      <c r="H429" s="15">
        <v>11</v>
      </c>
      <c r="I429" s="16">
        <v>353740</v>
      </c>
      <c r="J429" s="17" t="s">
        <v>561</v>
      </c>
      <c r="K429" s="91">
        <v>3</v>
      </c>
      <c r="L429" s="97">
        <v>9.1185410334346493</v>
      </c>
      <c r="M429" s="91">
        <v>1</v>
      </c>
      <c r="N429" s="97">
        <v>2.5380710659898473</v>
      </c>
      <c r="O429" s="91">
        <v>1</v>
      </c>
      <c r="P429" s="94">
        <v>3.215434083601286</v>
      </c>
      <c r="Q429" s="96">
        <v>3</v>
      </c>
      <c r="R429" s="94">
        <v>9.0361445783132535</v>
      </c>
      <c r="S429" s="93" t="s">
        <v>804</v>
      </c>
      <c r="T429" s="93" t="s">
        <v>804</v>
      </c>
      <c r="U429" s="96">
        <v>2</v>
      </c>
      <c r="V429" s="94">
        <v>6.2111801242236018</v>
      </c>
      <c r="W429" s="96">
        <v>5</v>
      </c>
      <c r="X429" s="94">
        <v>14.970059880239521</v>
      </c>
      <c r="Y429" s="96">
        <v>5</v>
      </c>
      <c r="Z429" s="94">
        <v>15.337423312883436</v>
      </c>
      <c r="AA429" s="96">
        <v>7</v>
      </c>
      <c r="AB429" s="94">
        <v>23.255813953488371</v>
      </c>
      <c r="AC429" s="4"/>
      <c r="AD429" s="4"/>
      <c r="AE429" s="4"/>
      <c r="AF429" s="4"/>
      <c r="AG429" s="4"/>
      <c r="AH429" s="4"/>
    </row>
    <row r="430" spans="1:34" ht="15" x14ac:dyDescent="0.25">
      <c r="A430" s="13" t="s">
        <v>42</v>
      </c>
      <c r="B430" s="14" t="s">
        <v>43</v>
      </c>
      <c r="C430" s="14">
        <v>35063</v>
      </c>
      <c r="D430" s="14" t="s">
        <v>95</v>
      </c>
      <c r="E430" s="15">
        <v>3506</v>
      </c>
      <c r="F430" s="14" t="s">
        <v>45</v>
      </c>
      <c r="G430" s="15" t="s">
        <v>46</v>
      </c>
      <c r="H430" s="15">
        <v>16</v>
      </c>
      <c r="I430" s="16">
        <v>353750</v>
      </c>
      <c r="J430" s="17" t="s">
        <v>562</v>
      </c>
      <c r="K430" s="93" t="s">
        <v>804</v>
      </c>
      <c r="L430" s="93" t="s">
        <v>804</v>
      </c>
      <c r="M430" s="91">
        <v>1</v>
      </c>
      <c r="N430" s="97">
        <v>10.101010101010102</v>
      </c>
      <c r="O430" s="93" t="s">
        <v>804</v>
      </c>
      <c r="P430" s="93" t="s">
        <v>804</v>
      </c>
      <c r="Q430" s="93" t="s">
        <v>804</v>
      </c>
      <c r="R430" s="93" t="s">
        <v>804</v>
      </c>
      <c r="S430" s="93" t="s">
        <v>804</v>
      </c>
      <c r="T430" s="93" t="s">
        <v>804</v>
      </c>
      <c r="U430" s="93" t="s">
        <v>804</v>
      </c>
      <c r="V430" s="93" t="s">
        <v>804</v>
      </c>
      <c r="W430" s="93" t="s">
        <v>804</v>
      </c>
      <c r="X430" s="93" t="s">
        <v>804</v>
      </c>
      <c r="Y430" s="96">
        <v>4</v>
      </c>
      <c r="Z430" s="94">
        <v>41.237113402061858</v>
      </c>
      <c r="AA430" s="96">
        <v>3</v>
      </c>
      <c r="AB430" s="94">
        <v>25.210084033613445</v>
      </c>
      <c r="AC430" s="4"/>
      <c r="AD430" s="4"/>
      <c r="AE430" s="4"/>
      <c r="AF430" s="4"/>
      <c r="AG430" s="4"/>
      <c r="AH430" s="4"/>
    </row>
    <row r="431" spans="1:34" ht="15" x14ac:dyDescent="0.25">
      <c r="A431" s="13" t="s">
        <v>153</v>
      </c>
      <c r="B431" s="14" t="s">
        <v>154</v>
      </c>
      <c r="C431" s="14">
        <v>35041</v>
      </c>
      <c r="D431" s="14" t="s">
        <v>174</v>
      </c>
      <c r="E431" s="15">
        <v>3504</v>
      </c>
      <c r="F431" s="14" t="s">
        <v>174</v>
      </c>
      <c r="G431" s="15" t="s">
        <v>175</v>
      </c>
      <c r="H431" s="15">
        <v>25</v>
      </c>
      <c r="I431" s="16">
        <v>353760</v>
      </c>
      <c r="J431" s="17" t="s">
        <v>563</v>
      </c>
      <c r="K431" s="91">
        <v>1</v>
      </c>
      <c r="L431" s="97">
        <v>0.94161958568738224</v>
      </c>
      <c r="M431" s="91">
        <v>3</v>
      </c>
      <c r="N431" s="97">
        <v>2.8037383177570092</v>
      </c>
      <c r="O431" s="93" t="s">
        <v>804</v>
      </c>
      <c r="P431" s="93" t="s">
        <v>804</v>
      </c>
      <c r="Q431" s="96">
        <v>3</v>
      </c>
      <c r="R431" s="94">
        <v>2.7624309392265194</v>
      </c>
      <c r="S431" s="96">
        <v>7</v>
      </c>
      <c r="T431" s="94">
        <v>7.056451612903226</v>
      </c>
      <c r="U431" s="96">
        <v>5</v>
      </c>
      <c r="V431" s="94">
        <v>5.0150451354062184</v>
      </c>
      <c r="W431" s="96">
        <v>12</v>
      </c>
      <c r="X431" s="94">
        <v>12.158054711246201</v>
      </c>
      <c r="Y431" s="96">
        <v>15</v>
      </c>
      <c r="Z431" s="94">
        <v>14.436958614051973</v>
      </c>
      <c r="AA431" s="96">
        <v>5</v>
      </c>
      <c r="AB431" s="94">
        <v>4.9504950495049505</v>
      </c>
      <c r="AC431" s="4"/>
      <c r="AD431" s="4"/>
      <c r="AE431" s="4"/>
      <c r="AF431" s="4"/>
      <c r="AG431" s="4"/>
      <c r="AH431" s="4"/>
    </row>
    <row r="432" spans="1:34" ht="15" x14ac:dyDescent="0.25">
      <c r="A432" s="13" t="s">
        <v>25</v>
      </c>
      <c r="B432" s="14" t="s">
        <v>26</v>
      </c>
      <c r="C432" s="14">
        <v>35023</v>
      </c>
      <c r="D432" s="14" t="s">
        <v>73</v>
      </c>
      <c r="E432" s="15">
        <v>3502</v>
      </c>
      <c r="F432" s="14" t="s">
        <v>74</v>
      </c>
      <c r="G432" s="15" t="s">
        <v>75</v>
      </c>
      <c r="H432" s="15">
        <v>11</v>
      </c>
      <c r="I432" s="16">
        <v>353770</v>
      </c>
      <c r="J432" s="17" t="s">
        <v>564</v>
      </c>
      <c r="K432" s="93" t="s">
        <v>804</v>
      </c>
      <c r="L432" s="93" t="s">
        <v>804</v>
      </c>
      <c r="M432" s="93" t="s">
        <v>804</v>
      </c>
      <c r="N432" s="93" t="s">
        <v>804</v>
      </c>
      <c r="O432" s="93" t="s">
        <v>804</v>
      </c>
      <c r="P432" s="93" t="s">
        <v>804</v>
      </c>
      <c r="Q432" s="93" t="s">
        <v>804</v>
      </c>
      <c r="R432" s="93" t="s">
        <v>804</v>
      </c>
      <c r="S432" s="93" t="s">
        <v>804</v>
      </c>
      <c r="T432" s="93" t="s">
        <v>804</v>
      </c>
      <c r="U432" s="93" t="s">
        <v>804</v>
      </c>
      <c r="V432" s="93" t="s">
        <v>804</v>
      </c>
      <c r="W432" s="93" t="s">
        <v>804</v>
      </c>
      <c r="X432" s="93" t="s">
        <v>804</v>
      </c>
      <c r="Y432" s="93" t="s">
        <v>804</v>
      </c>
      <c r="Z432" s="93" t="s">
        <v>804</v>
      </c>
      <c r="AA432" s="93" t="s">
        <v>804</v>
      </c>
      <c r="AB432" s="93" t="s">
        <v>804</v>
      </c>
      <c r="AC432" s="4"/>
      <c r="AD432" s="4"/>
      <c r="AE432" s="4"/>
      <c r="AF432" s="4"/>
      <c r="AG432" s="4"/>
      <c r="AH432" s="4"/>
    </row>
    <row r="433" spans="1:34" ht="15" x14ac:dyDescent="0.25">
      <c r="A433" s="13" t="s">
        <v>54</v>
      </c>
      <c r="B433" s="14" t="s">
        <v>55</v>
      </c>
      <c r="C433" s="14">
        <v>35163</v>
      </c>
      <c r="D433" s="14" t="s">
        <v>57</v>
      </c>
      <c r="E433" s="15">
        <v>3516</v>
      </c>
      <c r="F433" s="14" t="s">
        <v>57</v>
      </c>
      <c r="G433" s="15" t="s">
        <v>57</v>
      </c>
      <c r="H433" s="15">
        <v>31</v>
      </c>
      <c r="I433" s="16">
        <v>353780</v>
      </c>
      <c r="J433" s="17" t="s">
        <v>565</v>
      </c>
      <c r="K433" s="93" t="s">
        <v>804</v>
      </c>
      <c r="L433" s="93" t="s">
        <v>804</v>
      </c>
      <c r="M433" s="93" t="s">
        <v>804</v>
      </c>
      <c r="N433" s="93" t="s">
        <v>804</v>
      </c>
      <c r="O433" s="91">
        <v>2</v>
      </c>
      <c r="P433" s="94">
        <v>3.0627871362940278</v>
      </c>
      <c r="Q433" s="96">
        <v>1</v>
      </c>
      <c r="R433" s="94">
        <v>1.4492753623188406</v>
      </c>
      <c r="S433" s="93" t="s">
        <v>804</v>
      </c>
      <c r="T433" s="93" t="s">
        <v>804</v>
      </c>
      <c r="U433" s="96">
        <v>1</v>
      </c>
      <c r="V433" s="94">
        <v>1.3908205841446453</v>
      </c>
      <c r="W433" s="96">
        <v>3</v>
      </c>
      <c r="X433" s="94">
        <v>4.4510385756676563</v>
      </c>
      <c r="Y433" s="93" t="s">
        <v>804</v>
      </c>
      <c r="Z433" s="93" t="s">
        <v>804</v>
      </c>
      <c r="AA433" s="96">
        <v>6</v>
      </c>
      <c r="AB433" s="94">
        <v>7.7220077220077226</v>
      </c>
      <c r="AC433" s="4"/>
      <c r="AD433" s="4"/>
      <c r="AE433" s="4"/>
      <c r="AF433" s="4"/>
      <c r="AG433" s="4"/>
      <c r="AH433" s="4"/>
    </row>
    <row r="434" spans="1:34" ht="15" x14ac:dyDescent="0.25">
      <c r="A434" s="13" t="s">
        <v>54</v>
      </c>
      <c r="B434" s="14" t="s">
        <v>55</v>
      </c>
      <c r="C434" s="14">
        <v>35163</v>
      </c>
      <c r="D434" s="14" t="s">
        <v>57</v>
      </c>
      <c r="E434" s="15">
        <v>3516</v>
      </c>
      <c r="F434" s="14" t="s">
        <v>57</v>
      </c>
      <c r="G434" s="15" t="s">
        <v>57</v>
      </c>
      <c r="H434" s="15">
        <v>31</v>
      </c>
      <c r="I434" s="16">
        <v>353790</v>
      </c>
      <c r="J434" s="17" t="s">
        <v>566</v>
      </c>
      <c r="K434" s="93" t="s">
        <v>804</v>
      </c>
      <c r="L434" s="93" t="s">
        <v>804</v>
      </c>
      <c r="M434" s="93" t="s">
        <v>804</v>
      </c>
      <c r="N434" s="93" t="s">
        <v>804</v>
      </c>
      <c r="O434" s="93" t="s">
        <v>804</v>
      </c>
      <c r="P434" s="93" t="s">
        <v>804</v>
      </c>
      <c r="Q434" s="96">
        <v>1</v>
      </c>
      <c r="R434" s="94">
        <v>2.3809523809523814</v>
      </c>
      <c r="S434" s="96">
        <v>3</v>
      </c>
      <c r="T434" s="94">
        <v>7.4626865671641793</v>
      </c>
      <c r="U434" s="96">
        <v>3</v>
      </c>
      <c r="V434" s="94">
        <v>6.8807339449541285</v>
      </c>
      <c r="W434" s="96">
        <v>6</v>
      </c>
      <c r="X434" s="94">
        <v>15.873015873015872</v>
      </c>
      <c r="Y434" s="96">
        <v>3</v>
      </c>
      <c r="Z434" s="94">
        <v>6.5359477124183005</v>
      </c>
      <c r="AA434" s="96">
        <v>5</v>
      </c>
      <c r="AB434" s="94">
        <v>11.574074074074073</v>
      </c>
      <c r="AC434" s="4"/>
      <c r="AD434" s="4"/>
      <c r="AE434" s="4"/>
      <c r="AF434" s="4"/>
      <c r="AG434" s="4"/>
      <c r="AH434" s="4"/>
    </row>
    <row r="435" spans="1:34" ht="15" x14ac:dyDescent="0.25">
      <c r="A435" s="13" t="s">
        <v>40</v>
      </c>
      <c r="B435" s="14" t="s">
        <v>98</v>
      </c>
      <c r="C435" s="14">
        <v>35174</v>
      </c>
      <c r="D435" s="14" t="s">
        <v>226</v>
      </c>
      <c r="E435" s="15">
        <v>3517</v>
      </c>
      <c r="F435" s="14" t="s">
        <v>100</v>
      </c>
      <c r="G435" s="15" t="s">
        <v>101</v>
      </c>
      <c r="H435" s="15">
        <v>33</v>
      </c>
      <c r="I435" s="16">
        <v>353800</v>
      </c>
      <c r="J435" s="17" t="s">
        <v>567</v>
      </c>
      <c r="K435" s="91">
        <v>2</v>
      </c>
      <c r="L435" s="97">
        <v>0.96153846153846156</v>
      </c>
      <c r="M435" s="91">
        <v>5</v>
      </c>
      <c r="N435" s="97">
        <v>2.4473813020068524</v>
      </c>
      <c r="O435" s="91">
        <v>1</v>
      </c>
      <c r="P435" s="94">
        <v>0.49554013875123881</v>
      </c>
      <c r="Q435" s="93" t="s">
        <v>804</v>
      </c>
      <c r="R435" s="93" t="s">
        <v>804</v>
      </c>
      <c r="S435" s="96">
        <v>2</v>
      </c>
      <c r="T435" s="94">
        <v>0.89766606822262118</v>
      </c>
      <c r="U435" s="93" t="s">
        <v>804</v>
      </c>
      <c r="V435" s="93" t="s">
        <v>804</v>
      </c>
      <c r="W435" s="96">
        <v>1</v>
      </c>
      <c r="X435" s="94">
        <v>0.45024763619990993</v>
      </c>
      <c r="Y435" s="96">
        <v>1</v>
      </c>
      <c r="Z435" s="94">
        <v>0.42480883602378933</v>
      </c>
      <c r="AA435" s="96">
        <v>18</v>
      </c>
      <c r="AB435" s="94">
        <v>7.9540433053468842</v>
      </c>
      <c r="AC435" s="4"/>
      <c r="AD435" s="4"/>
      <c r="AE435" s="4"/>
      <c r="AF435" s="4"/>
      <c r="AG435" s="4"/>
      <c r="AH435" s="4"/>
    </row>
    <row r="436" spans="1:34" ht="15" x14ac:dyDescent="0.25">
      <c r="A436" s="13" t="s">
        <v>25</v>
      </c>
      <c r="B436" s="14" t="s">
        <v>26</v>
      </c>
      <c r="C436" s="14">
        <v>35151</v>
      </c>
      <c r="D436" s="14" t="s">
        <v>124</v>
      </c>
      <c r="E436" s="15">
        <v>3515</v>
      </c>
      <c r="F436" s="14" t="s">
        <v>28</v>
      </c>
      <c r="G436" s="15" t="s">
        <v>29</v>
      </c>
      <c r="H436" s="15">
        <v>29</v>
      </c>
      <c r="I436" s="16">
        <v>353810</v>
      </c>
      <c r="J436" s="17" t="s">
        <v>568</v>
      </c>
      <c r="K436" s="93" t="s">
        <v>804</v>
      </c>
      <c r="L436" s="93" t="s">
        <v>804</v>
      </c>
      <c r="M436" s="93" t="s">
        <v>804</v>
      </c>
      <c r="N436" s="93" t="s">
        <v>804</v>
      </c>
      <c r="O436" s="93" t="s">
        <v>804</v>
      </c>
      <c r="P436" s="93" t="s">
        <v>804</v>
      </c>
      <c r="Q436" s="93" t="s">
        <v>804</v>
      </c>
      <c r="R436" s="93" t="s">
        <v>804</v>
      </c>
      <c r="S436" s="93" t="s">
        <v>804</v>
      </c>
      <c r="T436" s="93" t="s">
        <v>804</v>
      </c>
      <c r="U436" s="93" t="s">
        <v>804</v>
      </c>
      <c r="V436" s="93" t="s">
        <v>804</v>
      </c>
      <c r="W436" s="93" t="s">
        <v>804</v>
      </c>
      <c r="X436" s="93" t="s">
        <v>804</v>
      </c>
      <c r="Y436" s="96">
        <v>1</v>
      </c>
      <c r="Z436" s="94">
        <v>5.1813471502590671</v>
      </c>
      <c r="AA436" s="96">
        <v>1</v>
      </c>
      <c r="AB436" s="94">
        <v>6.7114093959731544</v>
      </c>
      <c r="AC436" s="4"/>
      <c r="AD436" s="4"/>
      <c r="AE436" s="4"/>
      <c r="AF436" s="4"/>
      <c r="AG436" s="4"/>
      <c r="AH436" s="4"/>
    </row>
    <row r="437" spans="1:34" ht="15" x14ac:dyDescent="0.25">
      <c r="A437" s="13" t="s">
        <v>47</v>
      </c>
      <c r="B437" s="14" t="s">
        <v>136</v>
      </c>
      <c r="C437" s="14">
        <v>35071</v>
      </c>
      <c r="D437" s="14" t="s">
        <v>137</v>
      </c>
      <c r="E437" s="15">
        <v>3507</v>
      </c>
      <c r="F437" s="14" t="s">
        <v>39</v>
      </c>
      <c r="G437" s="15" t="s">
        <v>39</v>
      </c>
      <c r="H437" s="15">
        <v>17</v>
      </c>
      <c r="I437" s="16">
        <v>353820</v>
      </c>
      <c r="J437" s="17" t="s">
        <v>569</v>
      </c>
      <c r="K437" s="93" t="s">
        <v>804</v>
      </c>
      <c r="L437" s="93" t="s">
        <v>804</v>
      </c>
      <c r="M437" s="93" t="s">
        <v>804</v>
      </c>
      <c r="N437" s="93" t="s">
        <v>804</v>
      </c>
      <c r="O437" s="91">
        <v>4</v>
      </c>
      <c r="P437" s="94">
        <v>28.571428571428569</v>
      </c>
      <c r="Q437" s="93" t="s">
        <v>804</v>
      </c>
      <c r="R437" s="93" t="s">
        <v>804</v>
      </c>
      <c r="S437" s="93" t="s">
        <v>804</v>
      </c>
      <c r="T437" s="93" t="s">
        <v>804</v>
      </c>
      <c r="U437" s="93" t="s">
        <v>804</v>
      </c>
      <c r="V437" s="93" t="s">
        <v>804</v>
      </c>
      <c r="W437" s="93" t="s">
        <v>804</v>
      </c>
      <c r="X437" s="93" t="s">
        <v>804</v>
      </c>
      <c r="Y437" s="93" t="s">
        <v>804</v>
      </c>
      <c r="Z437" s="93" t="s">
        <v>804</v>
      </c>
      <c r="AA437" s="93" t="s">
        <v>804</v>
      </c>
      <c r="AB437" s="93" t="s">
        <v>804</v>
      </c>
      <c r="AC437" s="4"/>
      <c r="AD437" s="4"/>
      <c r="AE437" s="4"/>
      <c r="AF437" s="4"/>
      <c r="AG437" s="4"/>
      <c r="AH437" s="4"/>
    </row>
    <row r="438" spans="1:34" ht="15" x14ac:dyDescent="0.25">
      <c r="A438" s="13" t="s">
        <v>59</v>
      </c>
      <c r="B438" s="14" t="s">
        <v>60</v>
      </c>
      <c r="C438" s="14">
        <v>35114</v>
      </c>
      <c r="D438" s="14" t="s">
        <v>216</v>
      </c>
      <c r="E438" s="15">
        <v>3511</v>
      </c>
      <c r="F438" s="14" t="s">
        <v>62</v>
      </c>
      <c r="G438" s="15" t="s">
        <v>217</v>
      </c>
      <c r="H438" s="15">
        <v>22</v>
      </c>
      <c r="I438" s="16">
        <v>353830</v>
      </c>
      <c r="J438" s="17" t="s">
        <v>570</v>
      </c>
      <c r="K438" s="93" t="s">
        <v>804</v>
      </c>
      <c r="L438" s="93" t="s">
        <v>804</v>
      </c>
      <c r="M438" s="93" t="s">
        <v>804</v>
      </c>
      <c r="N438" s="93" t="s">
        <v>804</v>
      </c>
      <c r="O438" s="93" t="s">
        <v>804</v>
      </c>
      <c r="P438" s="93" t="s">
        <v>804</v>
      </c>
      <c r="Q438" s="93" t="s">
        <v>804</v>
      </c>
      <c r="R438" s="93" t="s">
        <v>804</v>
      </c>
      <c r="S438" s="93" t="s">
        <v>804</v>
      </c>
      <c r="T438" s="93" t="s">
        <v>804</v>
      </c>
      <c r="U438" s="93" t="s">
        <v>804</v>
      </c>
      <c r="V438" s="93" t="s">
        <v>804</v>
      </c>
      <c r="W438" s="93" t="s">
        <v>804</v>
      </c>
      <c r="X438" s="93" t="s">
        <v>804</v>
      </c>
      <c r="Y438" s="93" t="s">
        <v>804</v>
      </c>
      <c r="Z438" s="93" t="s">
        <v>804</v>
      </c>
      <c r="AA438" s="93" t="s">
        <v>804</v>
      </c>
      <c r="AB438" s="93" t="s">
        <v>804</v>
      </c>
      <c r="AC438" s="4"/>
      <c r="AD438" s="4"/>
      <c r="AE438" s="4"/>
      <c r="AF438" s="4"/>
      <c r="AG438" s="4"/>
      <c r="AH438" s="4"/>
    </row>
    <row r="439" spans="1:34" ht="15" x14ac:dyDescent="0.25">
      <c r="A439" s="13" t="s">
        <v>40</v>
      </c>
      <c r="B439" s="14" t="s">
        <v>98</v>
      </c>
      <c r="C439" s="14">
        <v>35172</v>
      </c>
      <c r="D439" s="14" t="s">
        <v>99</v>
      </c>
      <c r="E439" s="15">
        <v>3517</v>
      </c>
      <c r="F439" s="14" t="s">
        <v>100</v>
      </c>
      <c r="G439" s="15" t="s">
        <v>101</v>
      </c>
      <c r="H439" s="15">
        <v>33</v>
      </c>
      <c r="I439" s="16">
        <v>353850</v>
      </c>
      <c r="J439" s="17" t="s">
        <v>571</v>
      </c>
      <c r="K439" s="93" t="s">
        <v>804</v>
      </c>
      <c r="L439" s="93" t="s">
        <v>804</v>
      </c>
      <c r="M439" s="93" t="s">
        <v>804</v>
      </c>
      <c r="N439" s="93" t="s">
        <v>804</v>
      </c>
      <c r="O439" s="93" t="s">
        <v>804</v>
      </c>
      <c r="P439" s="93" t="s">
        <v>804</v>
      </c>
      <c r="Q439" s="93" t="s">
        <v>804</v>
      </c>
      <c r="R439" s="93" t="s">
        <v>804</v>
      </c>
      <c r="S439" s="93" t="s">
        <v>804</v>
      </c>
      <c r="T439" s="93" t="s">
        <v>804</v>
      </c>
      <c r="U439" s="93" t="s">
        <v>804</v>
      </c>
      <c r="V439" s="93" t="s">
        <v>804</v>
      </c>
      <c r="W439" s="96">
        <v>2</v>
      </c>
      <c r="X439" s="94">
        <v>12.195121951219512</v>
      </c>
      <c r="Y439" s="96">
        <v>1</v>
      </c>
      <c r="Z439" s="94">
        <v>6.0606060606060606</v>
      </c>
      <c r="AA439" s="96">
        <v>1</v>
      </c>
      <c r="AB439" s="94">
        <v>6.4935064935064943</v>
      </c>
      <c r="AC439" s="4"/>
      <c r="AD439" s="4"/>
      <c r="AE439" s="4"/>
      <c r="AF439" s="4"/>
      <c r="AG439" s="4"/>
      <c r="AH439" s="4"/>
    </row>
    <row r="440" spans="1:34" ht="15" x14ac:dyDescent="0.25">
      <c r="A440" s="13" t="s">
        <v>47</v>
      </c>
      <c r="B440" s="14" t="s">
        <v>136</v>
      </c>
      <c r="C440" s="14">
        <v>35071</v>
      </c>
      <c r="D440" s="14" t="s">
        <v>137</v>
      </c>
      <c r="E440" s="15">
        <v>3507</v>
      </c>
      <c r="F440" s="14" t="s">
        <v>39</v>
      </c>
      <c r="G440" s="15" t="s">
        <v>39</v>
      </c>
      <c r="H440" s="15">
        <v>17</v>
      </c>
      <c r="I440" s="16">
        <v>353860</v>
      </c>
      <c r="J440" s="17" t="s">
        <v>572</v>
      </c>
      <c r="K440" s="93" t="s">
        <v>804</v>
      </c>
      <c r="L440" s="93" t="s">
        <v>804</v>
      </c>
      <c r="M440" s="93" t="s">
        <v>804</v>
      </c>
      <c r="N440" s="93" t="s">
        <v>804</v>
      </c>
      <c r="O440" s="93" t="s">
        <v>804</v>
      </c>
      <c r="P440" s="93" t="s">
        <v>804</v>
      </c>
      <c r="Q440" s="93" t="s">
        <v>804</v>
      </c>
      <c r="R440" s="93" t="s">
        <v>804</v>
      </c>
      <c r="S440" s="93" t="s">
        <v>804</v>
      </c>
      <c r="T440" s="93" t="s">
        <v>804</v>
      </c>
      <c r="U440" s="93" t="s">
        <v>804</v>
      </c>
      <c r="V440" s="93" t="s">
        <v>804</v>
      </c>
      <c r="W440" s="93" t="s">
        <v>804</v>
      </c>
      <c r="X440" s="93" t="s">
        <v>804</v>
      </c>
      <c r="Y440" s="96">
        <v>1</v>
      </c>
      <c r="Z440" s="94">
        <v>3.1948881789137378</v>
      </c>
      <c r="AA440" s="96">
        <v>3</v>
      </c>
      <c r="AB440" s="94">
        <v>8.4745762711864412</v>
      </c>
      <c r="AC440" s="4"/>
      <c r="AD440" s="4"/>
      <c r="AE440" s="4"/>
      <c r="AF440" s="4"/>
      <c r="AG440" s="4"/>
      <c r="AH440" s="4"/>
    </row>
    <row r="441" spans="1:34" ht="15" x14ac:dyDescent="0.25">
      <c r="A441" s="13" t="s">
        <v>49</v>
      </c>
      <c r="B441" s="14" t="s">
        <v>50</v>
      </c>
      <c r="C441" s="14">
        <v>35103</v>
      </c>
      <c r="D441" s="14" t="s">
        <v>51</v>
      </c>
      <c r="E441" s="15">
        <v>3510</v>
      </c>
      <c r="F441" s="14" t="s">
        <v>51</v>
      </c>
      <c r="G441" s="15" t="s">
        <v>51</v>
      </c>
      <c r="H441" s="15">
        <v>20</v>
      </c>
      <c r="I441" s="16">
        <v>353870</v>
      </c>
      <c r="J441" s="17" t="s">
        <v>573</v>
      </c>
      <c r="K441" s="91">
        <v>9</v>
      </c>
      <c r="L441" s="97">
        <v>1.8931426167437948</v>
      </c>
      <c r="M441" s="91">
        <v>13</v>
      </c>
      <c r="N441" s="97">
        <v>2.6041666666666665</v>
      </c>
      <c r="O441" s="91">
        <v>15</v>
      </c>
      <c r="P441" s="94">
        <v>3.0826140567200988</v>
      </c>
      <c r="Q441" s="96">
        <v>15</v>
      </c>
      <c r="R441" s="94">
        <v>3.169237270230298</v>
      </c>
      <c r="S441" s="96">
        <v>21</v>
      </c>
      <c r="T441" s="94">
        <v>4.3740887315142674</v>
      </c>
      <c r="U441" s="96">
        <v>36</v>
      </c>
      <c r="V441" s="94">
        <v>7.0615927814829345</v>
      </c>
      <c r="W441" s="96">
        <v>57</v>
      </c>
      <c r="X441" s="94">
        <v>10.842685942552787</v>
      </c>
      <c r="Y441" s="96">
        <v>39</v>
      </c>
      <c r="Z441" s="94">
        <v>7.2315965139996292</v>
      </c>
      <c r="AA441" s="96">
        <v>66</v>
      </c>
      <c r="AB441" s="94">
        <v>12.206399112261883</v>
      </c>
      <c r="AC441" s="4"/>
      <c r="AD441" s="4"/>
      <c r="AE441" s="4"/>
      <c r="AF441" s="4"/>
      <c r="AG441" s="4"/>
      <c r="AH441" s="4"/>
    </row>
    <row r="442" spans="1:34" ht="15" x14ac:dyDescent="0.25">
      <c r="A442" s="13" t="s">
        <v>42</v>
      </c>
      <c r="B442" s="14" t="s">
        <v>43</v>
      </c>
      <c r="C442" s="14">
        <v>35061</v>
      </c>
      <c r="D442" s="14" t="s">
        <v>44</v>
      </c>
      <c r="E442" s="15">
        <v>3506</v>
      </c>
      <c r="F442" s="14" t="s">
        <v>45</v>
      </c>
      <c r="G442" s="15" t="s">
        <v>46</v>
      </c>
      <c r="H442" s="15">
        <v>16</v>
      </c>
      <c r="I442" s="16">
        <v>353880</v>
      </c>
      <c r="J442" s="17" t="s">
        <v>574</v>
      </c>
      <c r="K442" s="91">
        <v>1</v>
      </c>
      <c r="L442" s="97">
        <v>2.5445292620865141</v>
      </c>
      <c r="M442" s="93" t="s">
        <v>804</v>
      </c>
      <c r="N442" s="93" t="s">
        <v>804</v>
      </c>
      <c r="O442" s="93" t="s">
        <v>804</v>
      </c>
      <c r="P442" s="93" t="s">
        <v>804</v>
      </c>
      <c r="Q442" s="93" t="s">
        <v>804</v>
      </c>
      <c r="R442" s="93" t="s">
        <v>804</v>
      </c>
      <c r="S442" s="93" t="s">
        <v>804</v>
      </c>
      <c r="T442" s="93" t="s">
        <v>804</v>
      </c>
      <c r="U442" s="93" t="s">
        <v>804</v>
      </c>
      <c r="V442" s="93" t="s">
        <v>804</v>
      </c>
      <c r="W442" s="96">
        <v>2</v>
      </c>
      <c r="X442" s="94">
        <v>5.8309037900874632</v>
      </c>
      <c r="Y442" s="96">
        <v>1</v>
      </c>
      <c r="Z442" s="94">
        <v>2.5380710659898473</v>
      </c>
      <c r="AA442" s="96">
        <v>5</v>
      </c>
      <c r="AB442" s="94">
        <v>12.987012987012989</v>
      </c>
      <c r="AC442" s="4"/>
      <c r="AD442" s="4"/>
      <c r="AE442" s="4"/>
      <c r="AF442" s="4"/>
      <c r="AG442" s="4"/>
      <c r="AH442" s="4"/>
    </row>
    <row r="443" spans="1:34" ht="15" x14ac:dyDescent="0.25">
      <c r="A443" s="13" t="s">
        <v>42</v>
      </c>
      <c r="B443" s="14" t="s">
        <v>43</v>
      </c>
      <c r="C443" s="14">
        <v>35062</v>
      </c>
      <c r="D443" s="14" t="s">
        <v>45</v>
      </c>
      <c r="E443" s="15">
        <v>3506</v>
      </c>
      <c r="F443" s="14" t="s">
        <v>45</v>
      </c>
      <c r="G443" s="15" t="s">
        <v>45</v>
      </c>
      <c r="H443" s="15">
        <v>15</v>
      </c>
      <c r="I443" s="16">
        <v>353890</v>
      </c>
      <c r="J443" s="17" t="s">
        <v>575</v>
      </c>
      <c r="K443" s="91">
        <v>1</v>
      </c>
      <c r="L443" s="97">
        <v>3.9682539682539679</v>
      </c>
      <c r="M443" s="91">
        <v>1</v>
      </c>
      <c r="N443" s="97">
        <v>4</v>
      </c>
      <c r="O443" s="91">
        <v>1</v>
      </c>
      <c r="P443" s="94">
        <v>4.0983606557377055</v>
      </c>
      <c r="Q443" s="96">
        <v>1</v>
      </c>
      <c r="R443" s="94">
        <v>4.8309178743961354</v>
      </c>
      <c r="S443" s="93" t="s">
        <v>804</v>
      </c>
      <c r="T443" s="93" t="s">
        <v>804</v>
      </c>
      <c r="U443" s="96">
        <v>3</v>
      </c>
      <c r="V443" s="94">
        <v>12.931034482758621</v>
      </c>
      <c r="W443" s="96">
        <v>2</v>
      </c>
      <c r="X443" s="94">
        <v>7.9051383399209483</v>
      </c>
      <c r="Y443" s="96">
        <v>1</v>
      </c>
      <c r="Z443" s="94">
        <v>4.048582995951417</v>
      </c>
      <c r="AA443" s="96">
        <v>2</v>
      </c>
      <c r="AB443" s="94">
        <v>8.064516129032258</v>
      </c>
      <c r="AC443" s="4"/>
      <c r="AD443" s="4"/>
      <c r="AE443" s="4"/>
      <c r="AF443" s="4"/>
      <c r="AG443" s="4"/>
      <c r="AH443" s="4"/>
    </row>
    <row r="444" spans="1:34" ht="15" x14ac:dyDescent="0.25">
      <c r="A444" s="13" t="s">
        <v>25</v>
      </c>
      <c r="B444" s="14" t="s">
        <v>26</v>
      </c>
      <c r="C444" s="14">
        <v>35151</v>
      </c>
      <c r="D444" s="14" t="s">
        <v>124</v>
      </c>
      <c r="E444" s="15">
        <v>3515</v>
      </c>
      <c r="F444" s="14" t="s">
        <v>28</v>
      </c>
      <c r="G444" s="15" t="s">
        <v>29</v>
      </c>
      <c r="H444" s="15">
        <v>29</v>
      </c>
      <c r="I444" s="16">
        <v>353900</v>
      </c>
      <c r="J444" s="17" t="s">
        <v>576</v>
      </c>
      <c r="K444" s="93" t="s">
        <v>804</v>
      </c>
      <c r="L444" s="93" t="s">
        <v>804</v>
      </c>
      <c r="M444" s="93" t="s">
        <v>804</v>
      </c>
      <c r="N444" s="93" t="s">
        <v>804</v>
      </c>
      <c r="O444" s="93" t="s">
        <v>804</v>
      </c>
      <c r="P444" s="93" t="s">
        <v>804</v>
      </c>
      <c r="Q444" s="93" t="s">
        <v>804</v>
      </c>
      <c r="R444" s="93" t="s">
        <v>804</v>
      </c>
      <c r="S444" s="96">
        <v>1</v>
      </c>
      <c r="T444" s="94">
        <v>8.064516129032258</v>
      </c>
      <c r="U444" s="93" t="s">
        <v>804</v>
      </c>
      <c r="V444" s="93" t="s">
        <v>804</v>
      </c>
      <c r="W444" s="93" t="s">
        <v>804</v>
      </c>
      <c r="X444" s="93" t="s">
        <v>804</v>
      </c>
      <c r="Y444" s="93" t="s">
        <v>804</v>
      </c>
      <c r="Z444" s="93" t="s">
        <v>804</v>
      </c>
      <c r="AA444" s="93" t="s">
        <v>804</v>
      </c>
      <c r="AB444" s="93" t="s">
        <v>804</v>
      </c>
      <c r="AC444" s="4"/>
      <c r="AD444" s="4"/>
      <c r="AE444" s="4"/>
      <c r="AF444" s="4"/>
      <c r="AG444" s="4"/>
      <c r="AH444" s="4"/>
    </row>
    <row r="445" spans="1:34" ht="15" x14ac:dyDescent="0.25">
      <c r="A445" s="13" t="s">
        <v>161</v>
      </c>
      <c r="B445" s="14" t="s">
        <v>162</v>
      </c>
      <c r="C445" s="14">
        <v>35014</v>
      </c>
      <c r="D445" s="14" t="s">
        <v>163</v>
      </c>
      <c r="E445" s="15">
        <v>3501</v>
      </c>
      <c r="F445" s="14" t="s">
        <v>130</v>
      </c>
      <c r="G445" s="15" t="s">
        <v>164</v>
      </c>
      <c r="H445" s="15">
        <v>10</v>
      </c>
      <c r="I445" s="16">
        <v>353910</v>
      </c>
      <c r="J445" s="17" t="s">
        <v>577</v>
      </c>
      <c r="K445" s="93" t="s">
        <v>804</v>
      </c>
      <c r="L445" s="93" t="s">
        <v>804</v>
      </c>
      <c r="M445" s="93" t="s">
        <v>804</v>
      </c>
      <c r="N445" s="93" t="s">
        <v>804</v>
      </c>
      <c r="O445" s="93" t="s">
        <v>804</v>
      </c>
      <c r="P445" s="93" t="s">
        <v>804</v>
      </c>
      <c r="Q445" s="93" t="s">
        <v>804</v>
      </c>
      <c r="R445" s="93" t="s">
        <v>804</v>
      </c>
      <c r="S445" s="93" t="s">
        <v>804</v>
      </c>
      <c r="T445" s="93" t="s">
        <v>804</v>
      </c>
      <c r="U445" s="96">
        <v>3</v>
      </c>
      <c r="V445" s="94">
        <v>12.711864406779663</v>
      </c>
      <c r="W445" s="93" t="s">
        <v>804</v>
      </c>
      <c r="X445" s="93" t="s">
        <v>804</v>
      </c>
      <c r="Y445" s="96">
        <v>3</v>
      </c>
      <c r="Z445" s="94">
        <v>11.71875</v>
      </c>
      <c r="AA445" s="96">
        <v>2</v>
      </c>
      <c r="AB445" s="94">
        <v>7.3800738007380069</v>
      </c>
      <c r="AC445" s="4"/>
      <c r="AD445" s="4"/>
      <c r="AE445" s="4"/>
      <c r="AF445" s="4"/>
      <c r="AG445" s="4"/>
      <c r="AH445" s="4"/>
    </row>
    <row r="446" spans="1:34" ht="15" x14ac:dyDescent="0.25">
      <c r="A446" s="13" t="s">
        <v>59</v>
      </c>
      <c r="B446" s="14" t="s">
        <v>60</v>
      </c>
      <c r="C446" s="14">
        <v>35112</v>
      </c>
      <c r="D446" s="14" t="s">
        <v>61</v>
      </c>
      <c r="E446" s="15">
        <v>3511</v>
      </c>
      <c r="F446" s="14" t="s">
        <v>62</v>
      </c>
      <c r="G446" s="15" t="s">
        <v>62</v>
      </c>
      <c r="H446" s="15">
        <v>21</v>
      </c>
      <c r="I446" s="16">
        <v>353920</v>
      </c>
      <c r="J446" s="17" t="s">
        <v>578</v>
      </c>
      <c r="K446" s="93" t="s">
        <v>804</v>
      </c>
      <c r="L446" s="93" t="s">
        <v>804</v>
      </c>
      <c r="M446" s="93" t="s">
        <v>804</v>
      </c>
      <c r="N446" s="93" t="s">
        <v>804</v>
      </c>
      <c r="O446" s="93" t="s">
        <v>804</v>
      </c>
      <c r="P446" s="93" t="s">
        <v>804</v>
      </c>
      <c r="Q446" s="96">
        <v>2</v>
      </c>
      <c r="R446" s="94">
        <v>5.7971014492753623</v>
      </c>
      <c r="S446" s="93" t="s">
        <v>804</v>
      </c>
      <c r="T446" s="93" t="s">
        <v>804</v>
      </c>
      <c r="U446" s="93" t="s">
        <v>804</v>
      </c>
      <c r="V446" s="93" t="s">
        <v>804</v>
      </c>
      <c r="W446" s="96">
        <v>1</v>
      </c>
      <c r="X446" s="94">
        <v>3.0864197530864197</v>
      </c>
      <c r="Y446" s="96">
        <v>2</v>
      </c>
      <c r="Z446" s="94">
        <v>6.5789473684210522</v>
      </c>
      <c r="AA446" s="96">
        <v>1</v>
      </c>
      <c r="AB446" s="94">
        <v>3.2573289902280131</v>
      </c>
      <c r="AC446" s="4"/>
      <c r="AD446" s="4"/>
      <c r="AE446" s="4"/>
      <c r="AF446" s="4"/>
      <c r="AG446" s="4"/>
      <c r="AH446" s="4"/>
    </row>
    <row r="447" spans="1:34" ht="15" x14ac:dyDescent="0.25">
      <c r="A447" s="13" t="s">
        <v>49</v>
      </c>
      <c r="B447" s="14" t="s">
        <v>50</v>
      </c>
      <c r="C447" s="14">
        <v>35101</v>
      </c>
      <c r="D447" s="14" t="s">
        <v>117</v>
      </c>
      <c r="E447" s="15">
        <v>3510</v>
      </c>
      <c r="F447" s="14" t="s">
        <v>51</v>
      </c>
      <c r="G447" s="15" t="s">
        <v>51</v>
      </c>
      <c r="H447" s="15">
        <v>20</v>
      </c>
      <c r="I447" s="16">
        <v>353930</v>
      </c>
      <c r="J447" s="17" t="s">
        <v>579</v>
      </c>
      <c r="K447" s="93" t="s">
        <v>804</v>
      </c>
      <c r="L447" s="93" t="s">
        <v>804</v>
      </c>
      <c r="M447" s="93" t="s">
        <v>804</v>
      </c>
      <c r="N447" s="93" t="s">
        <v>804</v>
      </c>
      <c r="O447" s="91">
        <v>3</v>
      </c>
      <c r="P447" s="94">
        <v>3.4246575342465753</v>
      </c>
      <c r="Q447" s="96">
        <v>4</v>
      </c>
      <c r="R447" s="94">
        <v>4.7058823529411757</v>
      </c>
      <c r="S447" s="96">
        <v>9</v>
      </c>
      <c r="T447" s="94">
        <v>9.8468271334792128</v>
      </c>
      <c r="U447" s="96">
        <v>7</v>
      </c>
      <c r="V447" s="94">
        <v>8.2352941176470598</v>
      </c>
      <c r="W447" s="96">
        <v>9</v>
      </c>
      <c r="X447" s="94">
        <v>10.550996483001173</v>
      </c>
      <c r="Y447" s="96">
        <v>11</v>
      </c>
      <c r="Z447" s="94">
        <v>12.790697674418604</v>
      </c>
      <c r="AA447" s="96">
        <v>5</v>
      </c>
      <c r="AB447" s="94">
        <v>5.5617352614015578</v>
      </c>
      <c r="AC447" s="4"/>
      <c r="AD447" s="4"/>
      <c r="AE447" s="4"/>
      <c r="AF447" s="4"/>
      <c r="AG447" s="4"/>
      <c r="AH447" s="4"/>
    </row>
    <row r="448" spans="1:34" ht="15" x14ac:dyDescent="0.25">
      <c r="A448" s="13" t="s">
        <v>42</v>
      </c>
      <c r="B448" s="14" t="s">
        <v>43</v>
      </c>
      <c r="C448" s="14">
        <v>35062</v>
      </c>
      <c r="D448" s="14" t="s">
        <v>45</v>
      </c>
      <c r="E448" s="15">
        <v>3506</v>
      </c>
      <c r="F448" s="14" t="s">
        <v>45</v>
      </c>
      <c r="G448" s="15" t="s">
        <v>45</v>
      </c>
      <c r="H448" s="15">
        <v>15</v>
      </c>
      <c r="I448" s="16">
        <v>353940</v>
      </c>
      <c r="J448" s="17" t="s">
        <v>580</v>
      </c>
      <c r="K448" s="93" t="s">
        <v>804</v>
      </c>
      <c r="L448" s="93" t="s">
        <v>804</v>
      </c>
      <c r="M448" s="93" t="s">
        <v>804</v>
      </c>
      <c r="N448" s="93" t="s">
        <v>804</v>
      </c>
      <c r="O448" s="93" t="s">
        <v>804</v>
      </c>
      <c r="P448" s="93" t="s">
        <v>804</v>
      </c>
      <c r="Q448" s="93" t="s">
        <v>804</v>
      </c>
      <c r="R448" s="93" t="s">
        <v>804</v>
      </c>
      <c r="S448" s="96">
        <v>2</v>
      </c>
      <c r="T448" s="94">
        <v>12.422360248447204</v>
      </c>
      <c r="U448" s="96">
        <v>1</v>
      </c>
      <c r="V448" s="94">
        <v>5.7471264367816088</v>
      </c>
      <c r="W448" s="93" t="s">
        <v>804</v>
      </c>
      <c r="X448" s="93" t="s">
        <v>804</v>
      </c>
      <c r="Y448" s="93" t="s">
        <v>804</v>
      </c>
      <c r="Z448" s="93" t="s">
        <v>804</v>
      </c>
      <c r="AA448" s="96">
        <v>1</v>
      </c>
      <c r="AB448" s="94">
        <v>6.6225165562913908</v>
      </c>
      <c r="AC448" s="4"/>
      <c r="AD448" s="4"/>
      <c r="AE448" s="4"/>
      <c r="AF448" s="4"/>
      <c r="AG448" s="4"/>
      <c r="AH448" s="4"/>
    </row>
    <row r="449" spans="1:34" ht="15" x14ac:dyDescent="0.25">
      <c r="A449" s="13" t="s">
        <v>64</v>
      </c>
      <c r="B449" s="14" t="s">
        <v>65</v>
      </c>
      <c r="C449" s="14">
        <v>35131</v>
      </c>
      <c r="D449" s="14" t="s">
        <v>159</v>
      </c>
      <c r="E449" s="15">
        <v>3513</v>
      </c>
      <c r="F449" s="14" t="s">
        <v>70</v>
      </c>
      <c r="G449" s="15" t="s">
        <v>71</v>
      </c>
      <c r="H449" s="15">
        <v>24</v>
      </c>
      <c r="I449" s="16">
        <v>353950</v>
      </c>
      <c r="J449" s="17" t="s">
        <v>581</v>
      </c>
      <c r="K449" s="91">
        <v>1</v>
      </c>
      <c r="L449" s="97">
        <v>1.6977928692699491</v>
      </c>
      <c r="M449" s="91">
        <v>4</v>
      </c>
      <c r="N449" s="97">
        <v>7.1047957371225579</v>
      </c>
      <c r="O449" s="91">
        <v>2</v>
      </c>
      <c r="P449" s="94">
        <v>3.6496350364963503</v>
      </c>
      <c r="Q449" s="96">
        <v>5</v>
      </c>
      <c r="R449" s="94">
        <v>9.1407678244972583</v>
      </c>
      <c r="S449" s="96">
        <v>4</v>
      </c>
      <c r="T449" s="94">
        <v>7.5614366729678641</v>
      </c>
      <c r="U449" s="96">
        <v>8</v>
      </c>
      <c r="V449" s="94">
        <v>16.293279022403258</v>
      </c>
      <c r="W449" s="96">
        <v>6</v>
      </c>
      <c r="X449" s="94">
        <v>12.048192771084338</v>
      </c>
      <c r="Y449" s="96">
        <v>2</v>
      </c>
      <c r="Z449" s="94">
        <v>3.992015968063872</v>
      </c>
      <c r="AA449" s="96">
        <v>5</v>
      </c>
      <c r="AB449" s="94">
        <v>10.204081632653061</v>
      </c>
      <c r="AC449" s="4"/>
      <c r="AD449" s="4"/>
      <c r="AE449" s="4"/>
      <c r="AF449" s="4"/>
      <c r="AG449" s="4"/>
      <c r="AH449" s="4"/>
    </row>
    <row r="450" spans="1:34" ht="15" x14ac:dyDescent="0.25">
      <c r="A450" s="13" t="s">
        <v>25</v>
      </c>
      <c r="B450" s="14" t="s">
        <v>26</v>
      </c>
      <c r="C450" s="14">
        <v>35156</v>
      </c>
      <c r="D450" s="14" t="s">
        <v>27</v>
      </c>
      <c r="E450" s="15">
        <v>3515</v>
      </c>
      <c r="F450" s="14" t="s">
        <v>28</v>
      </c>
      <c r="G450" s="15" t="s">
        <v>29</v>
      </c>
      <c r="H450" s="15">
        <v>29</v>
      </c>
      <c r="I450" s="16">
        <v>353960</v>
      </c>
      <c r="J450" s="17" t="s">
        <v>582</v>
      </c>
      <c r="K450" s="93" t="s">
        <v>804</v>
      </c>
      <c r="L450" s="93" t="s">
        <v>804</v>
      </c>
      <c r="M450" s="93" t="s">
        <v>804</v>
      </c>
      <c r="N450" s="93" t="s">
        <v>804</v>
      </c>
      <c r="O450" s="93" t="s">
        <v>804</v>
      </c>
      <c r="P450" s="93" t="s">
        <v>804</v>
      </c>
      <c r="Q450" s="93" t="s">
        <v>804</v>
      </c>
      <c r="R450" s="93" t="s">
        <v>804</v>
      </c>
      <c r="S450" s="93" t="s">
        <v>804</v>
      </c>
      <c r="T450" s="93" t="s">
        <v>804</v>
      </c>
      <c r="U450" s="93" t="s">
        <v>804</v>
      </c>
      <c r="V450" s="93" t="s">
        <v>804</v>
      </c>
      <c r="W450" s="93" t="s">
        <v>804</v>
      </c>
      <c r="X450" s="93" t="s">
        <v>804</v>
      </c>
      <c r="Y450" s="93" t="s">
        <v>804</v>
      </c>
      <c r="Z450" s="93" t="s">
        <v>804</v>
      </c>
      <c r="AA450" s="96">
        <v>1</v>
      </c>
      <c r="AB450" s="94">
        <v>17.543859649122805</v>
      </c>
      <c r="AC450" s="4"/>
      <c r="AD450" s="4"/>
      <c r="AE450" s="4"/>
      <c r="AF450" s="4"/>
      <c r="AG450" s="4"/>
      <c r="AH450" s="4"/>
    </row>
    <row r="451" spans="1:34" ht="15" x14ac:dyDescent="0.25">
      <c r="A451" s="13" t="s">
        <v>19</v>
      </c>
      <c r="B451" s="14" t="s">
        <v>20</v>
      </c>
      <c r="C451" s="14">
        <v>35092</v>
      </c>
      <c r="D451" s="14" t="s">
        <v>134</v>
      </c>
      <c r="E451" s="15">
        <v>3509</v>
      </c>
      <c r="F451" s="14" t="s">
        <v>22</v>
      </c>
      <c r="G451" s="15" t="s">
        <v>134</v>
      </c>
      <c r="H451" s="15">
        <v>13</v>
      </c>
      <c r="I451" s="16">
        <v>353970</v>
      </c>
      <c r="J451" s="17" t="s">
        <v>583</v>
      </c>
      <c r="K451" s="93" t="s">
        <v>804</v>
      </c>
      <c r="L451" s="93" t="s">
        <v>804</v>
      </c>
      <c r="M451" s="93" t="s">
        <v>804</v>
      </c>
      <c r="N451" s="93" t="s">
        <v>804</v>
      </c>
      <c r="O451" s="93" t="s">
        <v>804</v>
      </c>
      <c r="P451" s="93" t="s">
        <v>804</v>
      </c>
      <c r="Q451" s="93" t="s">
        <v>804</v>
      </c>
      <c r="R451" s="93" t="s">
        <v>804</v>
      </c>
      <c r="S451" s="93" t="s">
        <v>804</v>
      </c>
      <c r="T451" s="93" t="s">
        <v>804</v>
      </c>
      <c r="U451" s="93" t="s">
        <v>804</v>
      </c>
      <c r="V451" s="93" t="s">
        <v>804</v>
      </c>
      <c r="W451" s="96">
        <v>1</v>
      </c>
      <c r="X451" s="94">
        <v>27.777777777777775</v>
      </c>
      <c r="Y451" s="96">
        <v>1</v>
      </c>
      <c r="Z451" s="94">
        <v>18.18181818181818</v>
      </c>
      <c r="AA451" s="93" t="s">
        <v>804</v>
      </c>
      <c r="AB451" s="93" t="s">
        <v>804</v>
      </c>
      <c r="AC451" s="4"/>
      <c r="AD451" s="4"/>
      <c r="AE451" s="4"/>
      <c r="AF451" s="4"/>
      <c r="AG451" s="4"/>
      <c r="AH451" s="4"/>
    </row>
    <row r="452" spans="1:34" ht="15" x14ac:dyDescent="0.25">
      <c r="A452" s="13" t="s">
        <v>127</v>
      </c>
      <c r="B452" s="14" t="s">
        <v>128</v>
      </c>
      <c r="C452" s="14">
        <v>35011</v>
      </c>
      <c r="D452" s="14" t="s">
        <v>129</v>
      </c>
      <c r="E452" s="15">
        <v>3501</v>
      </c>
      <c r="F452" s="14" t="s">
        <v>130</v>
      </c>
      <c r="G452" s="15" t="s">
        <v>131</v>
      </c>
      <c r="H452" s="15">
        <v>8</v>
      </c>
      <c r="I452" s="16">
        <v>353980</v>
      </c>
      <c r="J452" s="17" t="s">
        <v>584</v>
      </c>
      <c r="K452" s="93" t="s">
        <v>804</v>
      </c>
      <c r="L452" s="93" t="s">
        <v>804</v>
      </c>
      <c r="M452" s="91">
        <v>1</v>
      </c>
      <c r="N452" s="97">
        <v>0.55617352614015569</v>
      </c>
      <c r="O452" s="91">
        <v>1</v>
      </c>
      <c r="P452" s="94">
        <v>0.54704595185995619</v>
      </c>
      <c r="Q452" s="96">
        <v>1</v>
      </c>
      <c r="R452" s="94">
        <v>0.54614964500273067</v>
      </c>
      <c r="S452" s="93" t="s">
        <v>804</v>
      </c>
      <c r="T452" s="93" t="s">
        <v>804</v>
      </c>
      <c r="U452" s="96">
        <v>4</v>
      </c>
      <c r="V452" s="94">
        <v>2.1563342318059302</v>
      </c>
      <c r="W452" s="96">
        <v>4</v>
      </c>
      <c r="X452" s="94">
        <v>2.2136137244050911</v>
      </c>
      <c r="Y452" s="96">
        <v>6</v>
      </c>
      <c r="Z452" s="94">
        <v>3.4443168771526977</v>
      </c>
      <c r="AA452" s="96">
        <v>13</v>
      </c>
      <c r="AB452" s="94">
        <v>7.7519379844961236</v>
      </c>
      <c r="AC452" s="4"/>
      <c r="AD452" s="4"/>
      <c r="AE452" s="4"/>
      <c r="AF452" s="4"/>
      <c r="AG452" s="4"/>
      <c r="AH452" s="4"/>
    </row>
    <row r="453" spans="1:34" ht="15" x14ac:dyDescent="0.25">
      <c r="A453" s="13" t="s">
        <v>25</v>
      </c>
      <c r="B453" s="14" t="s">
        <v>26</v>
      </c>
      <c r="C453" s="14">
        <v>35156</v>
      </c>
      <c r="D453" s="14" t="s">
        <v>27</v>
      </c>
      <c r="E453" s="15">
        <v>3515</v>
      </c>
      <c r="F453" s="14" t="s">
        <v>28</v>
      </c>
      <c r="G453" s="15" t="s">
        <v>29</v>
      </c>
      <c r="H453" s="15">
        <v>29</v>
      </c>
      <c r="I453" s="16">
        <v>353990</v>
      </c>
      <c r="J453" s="17" t="s">
        <v>585</v>
      </c>
      <c r="K453" s="93" t="s">
        <v>804</v>
      </c>
      <c r="L453" s="93" t="s">
        <v>804</v>
      </c>
      <c r="M453" s="93" t="s">
        <v>804</v>
      </c>
      <c r="N453" s="93" t="s">
        <v>804</v>
      </c>
      <c r="O453" s="93" t="s">
        <v>804</v>
      </c>
      <c r="P453" s="93" t="s">
        <v>804</v>
      </c>
      <c r="Q453" s="93" t="s">
        <v>804</v>
      </c>
      <c r="R453" s="93" t="s">
        <v>804</v>
      </c>
      <c r="S453" s="96">
        <v>1</v>
      </c>
      <c r="T453" s="94">
        <v>14.705882352941176</v>
      </c>
      <c r="U453" s="93" t="s">
        <v>804</v>
      </c>
      <c r="V453" s="93" t="s">
        <v>804</v>
      </c>
      <c r="W453" s="93" t="s">
        <v>804</v>
      </c>
      <c r="X453" s="93" t="s">
        <v>804</v>
      </c>
      <c r="Y453" s="96">
        <v>1</v>
      </c>
      <c r="Z453" s="94">
        <v>14.925373134328359</v>
      </c>
      <c r="AA453" s="96">
        <v>1</v>
      </c>
      <c r="AB453" s="94">
        <v>14.285714285714285</v>
      </c>
      <c r="AC453" s="4"/>
      <c r="AD453" s="4"/>
      <c r="AE453" s="4"/>
      <c r="AF453" s="4"/>
      <c r="AG453" s="4"/>
      <c r="AH453" s="4"/>
    </row>
    <row r="454" spans="1:34" ht="15" x14ac:dyDescent="0.25">
      <c r="A454" s="13" t="s">
        <v>19</v>
      </c>
      <c r="B454" s="14" t="s">
        <v>20</v>
      </c>
      <c r="C454" s="14">
        <v>35093</v>
      </c>
      <c r="D454" s="14" t="s">
        <v>22</v>
      </c>
      <c r="E454" s="15">
        <v>3509</v>
      </c>
      <c r="F454" s="14" t="s">
        <v>22</v>
      </c>
      <c r="G454" s="15" t="s">
        <v>23</v>
      </c>
      <c r="H454" s="15">
        <v>19</v>
      </c>
      <c r="I454" s="16">
        <v>354000</v>
      </c>
      <c r="J454" s="17" t="s">
        <v>586</v>
      </c>
      <c r="K454" s="93" t="s">
        <v>804</v>
      </c>
      <c r="L454" s="93" t="s">
        <v>804</v>
      </c>
      <c r="M454" s="93" t="s">
        <v>804</v>
      </c>
      <c r="N454" s="93" t="s">
        <v>804</v>
      </c>
      <c r="O454" s="93" t="s">
        <v>804</v>
      </c>
      <c r="P454" s="93" t="s">
        <v>804</v>
      </c>
      <c r="Q454" s="93" t="s">
        <v>804</v>
      </c>
      <c r="R454" s="93" t="s">
        <v>804</v>
      </c>
      <c r="S454" s="93" t="s">
        <v>804</v>
      </c>
      <c r="T454" s="93" t="s">
        <v>804</v>
      </c>
      <c r="U454" s="93" t="s">
        <v>804</v>
      </c>
      <c r="V454" s="93" t="s">
        <v>804</v>
      </c>
      <c r="W454" s="96">
        <v>1</v>
      </c>
      <c r="X454" s="94">
        <v>3.8022813688212929</v>
      </c>
      <c r="Y454" s="96">
        <v>2</v>
      </c>
      <c r="Z454" s="94">
        <v>7.7220077220077226</v>
      </c>
      <c r="AA454" s="93" t="s">
        <v>804</v>
      </c>
      <c r="AB454" s="93" t="s">
        <v>804</v>
      </c>
      <c r="AC454" s="4"/>
      <c r="AD454" s="4"/>
      <c r="AE454" s="4"/>
      <c r="AF454" s="4"/>
      <c r="AG454" s="4"/>
      <c r="AH454" s="4"/>
    </row>
    <row r="455" spans="1:34" ht="15" x14ac:dyDescent="0.25">
      <c r="A455" s="13" t="s">
        <v>42</v>
      </c>
      <c r="B455" s="14" t="s">
        <v>43</v>
      </c>
      <c r="C455" s="14">
        <v>35065</v>
      </c>
      <c r="D455" s="14" t="s">
        <v>209</v>
      </c>
      <c r="E455" s="15">
        <v>3506</v>
      </c>
      <c r="F455" s="14" t="s">
        <v>45</v>
      </c>
      <c r="G455" s="15" t="s">
        <v>45</v>
      </c>
      <c r="H455" s="15">
        <v>15</v>
      </c>
      <c r="I455" s="16">
        <v>354010</v>
      </c>
      <c r="J455" s="17" t="s">
        <v>587</v>
      </c>
      <c r="K455" s="93" t="s">
        <v>804</v>
      </c>
      <c r="L455" s="93" t="s">
        <v>804</v>
      </c>
      <c r="M455" s="93" t="s">
        <v>804</v>
      </c>
      <c r="N455" s="93" t="s">
        <v>804</v>
      </c>
      <c r="O455" s="93" t="s">
        <v>804</v>
      </c>
      <c r="P455" s="93" t="s">
        <v>804</v>
      </c>
      <c r="Q455" s="93" t="s">
        <v>804</v>
      </c>
      <c r="R455" s="93" t="s">
        <v>804</v>
      </c>
      <c r="S455" s="93" t="s">
        <v>804</v>
      </c>
      <c r="T455" s="93" t="s">
        <v>804</v>
      </c>
      <c r="U455" s="93" t="s">
        <v>804</v>
      </c>
      <c r="V455" s="93" t="s">
        <v>804</v>
      </c>
      <c r="W455" s="93" t="s">
        <v>804</v>
      </c>
      <c r="X455" s="93" t="s">
        <v>804</v>
      </c>
      <c r="Y455" s="93" t="s">
        <v>804</v>
      </c>
      <c r="Z455" s="93" t="s">
        <v>804</v>
      </c>
      <c r="AA455" s="93" t="s">
        <v>804</v>
      </c>
      <c r="AB455" s="93" t="s">
        <v>804</v>
      </c>
      <c r="AC455" s="4"/>
      <c r="AD455" s="4"/>
      <c r="AE455" s="4"/>
      <c r="AF455" s="4"/>
      <c r="AG455" s="4"/>
      <c r="AH455" s="4"/>
    </row>
    <row r="456" spans="1:34" ht="15" x14ac:dyDescent="0.25">
      <c r="A456" s="13" t="s">
        <v>64</v>
      </c>
      <c r="B456" s="14" t="s">
        <v>65</v>
      </c>
      <c r="C456" s="14">
        <v>35131</v>
      </c>
      <c r="D456" s="14" t="s">
        <v>159</v>
      </c>
      <c r="E456" s="15">
        <v>3513</v>
      </c>
      <c r="F456" s="14" t="s">
        <v>70</v>
      </c>
      <c r="G456" s="15" t="s">
        <v>71</v>
      </c>
      <c r="H456" s="15">
        <v>24</v>
      </c>
      <c r="I456" s="16">
        <v>354020</v>
      </c>
      <c r="J456" s="17" t="s">
        <v>588</v>
      </c>
      <c r="K456" s="91">
        <v>1</v>
      </c>
      <c r="L456" s="97">
        <v>1.371742112482853</v>
      </c>
      <c r="M456" s="93" t="s">
        <v>804</v>
      </c>
      <c r="N456" s="93" t="s">
        <v>804</v>
      </c>
      <c r="O456" s="93" t="s">
        <v>804</v>
      </c>
      <c r="P456" s="93" t="s">
        <v>804</v>
      </c>
      <c r="Q456" s="96">
        <v>2</v>
      </c>
      <c r="R456" s="94">
        <v>2.9717682020802374</v>
      </c>
      <c r="S456" s="96">
        <v>4</v>
      </c>
      <c r="T456" s="94">
        <v>6.3593004769475359</v>
      </c>
      <c r="U456" s="96">
        <v>7</v>
      </c>
      <c r="V456" s="94">
        <v>12.32394366197183</v>
      </c>
      <c r="W456" s="96">
        <v>9</v>
      </c>
      <c r="X456" s="94">
        <v>16.513761467889911</v>
      </c>
      <c r="Y456" s="96">
        <v>13</v>
      </c>
      <c r="Z456" s="94">
        <v>21.59468438538206</v>
      </c>
      <c r="AA456" s="96">
        <v>8</v>
      </c>
      <c r="AB456" s="94">
        <v>13.40033500837521</v>
      </c>
      <c r="AC456" s="4"/>
      <c r="AD456" s="4"/>
      <c r="AE456" s="4"/>
      <c r="AF456" s="4"/>
      <c r="AG456" s="4"/>
      <c r="AH456" s="4"/>
    </row>
    <row r="457" spans="1:34" ht="15" x14ac:dyDescent="0.25">
      <c r="A457" s="13" t="s">
        <v>25</v>
      </c>
      <c r="B457" s="14" t="s">
        <v>26</v>
      </c>
      <c r="C457" s="14">
        <v>35153</v>
      </c>
      <c r="D457" s="14" t="s">
        <v>103</v>
      </c>
      <c r="E457" s="15">
        <v>3515</v>
      </c>
      <c r="F457" s="14" t="s">
        <v>28</v>
      </c>
      <c r="G457" s="15" t="s">
        <v>103</v>
      </c>
      <c r="H457" s="15">
        <v>30</v>
      </c>
      <c r="I457" s="16">
        <v>354025</v>
      </c>
      <c r="J457" s="17" t="s">
        <v>589</v>
      </c>
      <c r="K457" s="93" t="s">
        <v>804</v>
      </c>
      <c r="L457" s="93" t="s">
        <v>804</v>
      </c>
      <c r="M457" s="93" t="s">
        <v>804</v>
      </c>
      <c r="N457" s="93" t="s">
        <v>804</v>
      </c>
      <c r="O457" s="93" t="s">
        <v>804</v>
      </c>
      <c r="P457" s="93" t="s">
        <v>804</v>
      </c>
      <c r="Q457" s="93" t="s">
        <v>804</v>
      </c>
      <c r="R457" s="93" t="s">
        <v>804</v>
      </c>
      <c r="S457" s="93" t="s">
        <v>804</v>
      </c>
      <c r="T457" s="93" t="s">
        <v>804</v>
      </c>
      <c r="U457" s="93" t="s">
        <v>804</v>
      </c>
      <c r="V457" s="93" t="s">
        <v>804</v>
      </c>
      <c r="W457" s="93" t="s">
        <v>804</v>
      </c>
      <c r="X457" s="93" t="s">
        <v>804</v>
      </c>
      <c r="Y457" s="93" t="s">
        <v>804</v>
      </c>
      <c r="Z457" s="93" t="s">
        <v>804</v>
      </c>
      <c r="AA457" s="93" t="s">
        <v>804</v>
      </c>
      <c r="AB457" s="93" t="s">
        <v>804</v>
      </c>
      <c r="AC457" s="4"/>
      <c r="AD457" s="4"/>
      <c r="AE457" s="4"/>
      <c r="AF457" s="4"/>
      <c r="AG457" s="4"/>
      <c r="AH457" s="4"/>
    </row>
    <row r="458" spans="1:34" ht="15" x14ac:dyDescent="0.25">
      <c r="A458" s="13" t="s">
        <v>25</v>
      </c>
      <c r="B458" s="14" t="s">
        <v>26</v>
      </c>
      <c r="C458" s="14">
        <v>35157</v>
      </c>
      <c r="D458" s="14" t="s">
        <v>78</v>
      </c>
      <c r="E458" s="15">
        <v>3515</v>
      </c>
      <c r="F458" s="14" t="s">
        <v>28</v>
      </c>
      <c r="G458" s="15" t="s">
        <v>29</v>
      </c>
      <c r="H458" s="15">
        <v>29</v>
      </c>
      <c r="I458" s="16">
        <v>354030</v>
      </c>
      <c r="J458" s="17" t="s">
        <v>590</v>
      </c>
      <c r="K458" s="93" t="s">
        <v>804</v>
      </c>
      <c r="L458" s="93" t="s">
        <v>804</v>
      </c>
      <c r="M458" s="93" t="s">
        <v>804</v>
      </c>
      <c r="N458" s="93" t="s">
        <v>804</v>
      </c>
      <c r="O458" s="93" t="s">
        <v>804</v>
      </c>
      <c r="P458" s="93" t="s">
        <v>804</v>
      </c>
      <c r="Q458" s="93" t="s">
        <v>804</v>
      </c>
      <c r="R458" s="93" t="s">
        <v>804</v>
      </c>
      <c r="S458" s="93" t="s">
        <v>804</v>
      </c>
      <c r="T458" s="93" t="s">
        <v>804</v>
      </c>
      <c r="U458" s="93" t="s">
        <v>804</v>
      </c>
      <c r="V458" s="93" t="s">
        <v>804</v>
      </c>
      <c r="W458" s="96">
        <v>1</v>
      </c>
      <c r="X458" s="94">
        <v>29.411764705882351</v>
      </c>
      <c r="Y458" s="93" t="s">
        <v>804</v>
      </c>
      <c r="Z458" s="93" t="s">
        <v>804</v>
      </c>
      <c r="AA458" s="93" t="s">
        <v>804</v>
      </c>
      <c r="AB458" s="93" t="s">
        <v>804</v>
      </c>
      <c r="AC458" s="4"/>
      <c r="AD458" s="4"/>
      <c r="AE458" s="4"/>
      <c r="AF458" s="4"/>
      <c r="AG458" s="4"/>
      <c r="AH458" s="4"/>
    </row>
    <row r="459" spans="1:34" ht="15" x14ac:dyDescent="0.25">
      <c r="A459" s="13" t="s">
        <v>25</v>
      </c>
      <c r="B459" s="14" t="s">
        <v>26</v>
      </c>
      <c r="C459" s="14">
        <v>35154</v>
      </c>
      <c r="D459" s="14" t="s">
        <v>308</v>
      </c>
      <c r="E459" s="15">
        <v>3515</v>
      </c>
      <c r="F459" s="14" t="s">
        <v>28</v>
      </c>
      <c r="G459" s="15" t="s">
        <v>103</v>
      </c>
      <c r="H459" s="15">
        <v>30</v>
      </c>
      <c r="I459" s="16">
        <v>354040</v>
      </c>
      <c r="J459" s="17" t="s">
        <v>591</v>
      </c>
      <c r="K459" s="93" t="s">
        <v>804</v>
      </c>
      <c r="L459" s="93" t="s">
        <v>804</v>
      </c>
      <c r="M459" s="93" t="s">
        <v>804</v>
      </c>
      <c r="N459" s="93" t="s">
        <v>804</v>
      </c>
      <c r="O459" s="93" t="s">
        <v>804</v>
      </c>
      <c r="P459" s="93" t="s">
        <v>804</v>
      </c>
      <c r="Q459" s="96">
        <v>1</v>
      </c>
      <c r="R459" s="94">
        <v>23.255813953488371</v>
      </c>
      <c r="S459" s="96">
        <v>1</v>
      </c>
      <c r="T459" s="94">
        <v>17.543859649122805</v>
      </c>
      <c r="U459" s="93" t="s">
        <v>804</v>
      </c>
      <c r="V459" s="93" t="s">
        <v>804</v>
      </c>
      <c r="W459" s="93" t="s">
        <v>804</v>
      </c>
      <c r="X459" s="93" t="s">
        <v>804</v>
      </c>
      <c r="Y459" s="93" t="s">
        <v>804</v>
      </c>
      <c r="Z459" s="93" t="s">
        <v>804</v>
      </c>
      <c r="AA459" s="93" t="s">
        <v>804</v>
      </c>
      <c r="AB459" s="93" t="s">
        <v>804</v>
      </c>
      <c r="AC459" s="4"/>
      <c r="AD459" s="4"/>
      <c r="AE459" s="4"/>
      <c r="AF459" s="4"/>
      <c r="AG459" s="4"/>
      <c r="AH459" s="4"/>
    </row>
    <row r="460" spans="1:34" ht="15" x14ac:dyDescent="0.25">
      <c r="A460" s="13" t="s">
        <v>42</v>
      </c>
      <c r="B460" s="14" t="s">
        <v>43</v>
      </c>
      <c r="C460" s="14">
        <v>35063</v>
      </c>
      <c r="D460" s="14" t="s">
        <v>95</v>
      </c>
      <c r="E460" s="15">
        <v>3506</v>
      </c>
      <c r="F460" s="14" t="s">
        <v>45</v>
      </c>
      <c r="G460" s="15" t="s">
        <v>46</v>
      </c>
      <c r="H460" s="15">
        <v>16</v>
      </c>
      <c r="I460" s="16">
        <v>354050</v>
      </c>
      <c r="J460" s="17" t="s">
        <v>592</v>
      </c>
      <c r="K460" s="93" t="s">
        <v>804</v>
      </c>
      <c r="L460" s="93" t="s">
        <v>804</v>
      </c>
      <c r="M460" s="93" t="s">
        <v>804</v>
      </c>
      <c r="N460" s="93" t="s">
        <v>804</v>
      </c>
      <c r="O460" s="93" t="s">
        <v>804</v>
      </c>
      <c r="P460" s="93" t="s">
        <v>804</v>
      </c>
      <c r="Q460" s="93" t="s">
        <v>804</v>
      </c>
      <c r="R460" s="93" t="s">
        <v>804</v>
      </c>
      <c r="S460" s="96">
        <v>1</v>
      </c>
      <c r="T460" s="94">
        <v>10.309278350515465</v>
      </c>
      <c r="U460" s="96">
        <v>2</v>
      </c>
      <c r="V460" s="94">
        <v>19.607843137254903</v>
      </c>
      <c r="W460" s="96">
        <v>2</v>
      </c>
      <c r="X460" s="94">
        <v>23.52941176470588</v>
      </c>
      <c r="Y460" s="93" t="s">
        <v>804</v>
      </c>
      <c r="Z460" s="93" t="s">
        <v>804</v>
      </c>
      <c r="AA460" s="96">
        <v>2</v>
      </c>
      <c r="AB460" s="94">
        <v>20.408163265306122</v>
      </c>
      <c r="AC460" s="4"/>
      <c r="AD460" s="4"/>
      <c r="AE460" s="4"/>
      <c r="AF460" s="4"/>
      <c r="AG460" s="4"/>
      <c r="AH460" s="4"/>
    </row>
    <row r="461" spans="1:34" ht="15" x14ac:dyDescent="0.25">
      <c r="A461" s="13" t="s">
        <v>54</v>
      </c>
      <c r="B461" s="14" t="s">
        <v>55</v>
      </c>
      <c r="C461" s="14">
        <v>35163</v>
      </c>
      <c r="D461" s="14" t="s">
        <v>57</v>
      </c>
      <c r="E461" s="15">
        <v>3516</v>
      </c>
      <c r="F461" s="14" t="s">
        <v>57</v>
      </c>
      <c r="G461" s="15" t="s">
        <v>57</v>
      </c>
      <c r="H461" s="15">
        <v>31</v>
      </c>
      <c r="I461" s="16">
        <v>354060</v>
      </c>
      <c r="J461" s="17" t="s">
        <v>593</v>
      </c>
      <c r="K461" s="91">
        <v>1</v>
      </c>
      <c r="L461" s="97">
        <v>1.5060240963855422</v>
      </c>
      <c r="M461" s="93" t="s">
        <v>804</v>
      </c>
      <c r="N461" s="93" t="s">
        <v>804</v>
      </c>
      <c r="O461" s="91">
        <v>1</v>
      </c>
      <c r="P461" s="94">
        <v>1.5698587127158556</v>
      </c>
      <c r="Q461" s="93" t="s">
        <v>804</v>
      </c>
      <c r="R461" s="93" t="s">
        <v>804</v>
      </c>
      <c r="S461" s="96">
        <v>1</v>
      </c>
      <c r="T461" s="94">
        <v>1.5220700152207001</v>
      </c>
      <c r="U461" s="96">
        <v>1</v>
      </c>
      <c r="V461" s="94">
        <v>1.4409221902017291</v>
      </c>
      <c r="W461" s="93" t="s">
        <v>804</v>
      </c>
      <c r="X461" s="93" t="s">
        <v>804</v>
      </c>
      <c r="Y461" s="96">
        <v>8</v>
      </c>
      <c r="Z461" s="94">
        <v>11.220196353436185</v>
      </c>
      <c r="AA461" s="96">
        <v>12</v>
      </c>
      <c r="AB461" s="94">
        <v>16.107382550335572</v>
      </c>
      <c r="AC461" s="4"/>
      <c r="AD461" s="4"/>
      <c r="AE461" s="4"/>
      <c r="AF461" s="4"/>
      <c r="AG461" s="4"/>
      <c r="AH461" s="4"/>
    </row>
    <row r="462" spans="1:34" ht="15" x14ac:dyDescent="0.25">
      <c r="A462" s="13" t="s">
        <v>64</v>
      </c>
      <c r="B462" s="14" t="s">
        <v>65</v>
      </c>
      <c r="C462" s="14">
        <v>35034</v>
      </c>
      <c r="D462" s="14" t="s">
        <v>278</v>
      </c>
      <c r="E462" s="15">
        <v>3503</v>
      </c>
      <c r="F462" s="14" t="s">
        <v>86</v>
      </c>
      <c r="G462" s="15" t="s">
        <v>86</v>
      </c>
      <c r="H462" s="15">
        <v>12</v>
      </c>
      <c r="I462" s="16">
        <v>354070</v>
      </c>
      <c r="J462" s="17" t="s">
        <v>594</v>
      </c>
      <c r="K462" s="91">
        <v>2</v>
      </c>
      <c r="L462" s="97">
        <v>2.7777777777777777</v>
      </c>
      <c r="M462" s="91">
        <v>5</v>
      </c>
      <c r="N462" s="97">
        <v>7.3313782991202352</v>
      </c>
      <c r="O462" s="91">
        <v>3</v>
      </c>
      <c r="P462" s="94">
        <v>4.4843049327354256</v>
      </c>
      <c r="Q462" s="96">
        <v>3</v>
      </c>
      <c r="R462" s="94">
        <v>4.3731778425655978</v>
      </c>
      <c r="S462" s="96">
        <v>14</v>
      </c>
      <c r="T462" s="94">
        <v>20.497803806734993</v>
      </c>
      <c r="U462" s="96">
        <v>3</v>
      </c>
      <c r="V462" s="94">
        <v>4.4910179640718564</v>
      </c>
      <c r="W462" s="96">
        <v>9</v>
      </c>
      <c r="X462" s="94">
        <v>12.893982808022923</v>
      </c>
      <c r="Y462" s="96">
        <v>6</v>
      </c>
      <c r="Z462" s="94">
        <v>9.5389507154213025</v>
      </c>
      <c r="AA462" s="96">
        <v>11</v>
      </c>
      <c r="AB462" s="94">
        <v>16.717325227963524</v>
      </c>
      <c r="AC462" s="4"/>
      <c r="AD462" s="4"/>
      <c r="AE462" s="4"/>
      <c r="AF462" s="4"/>
      <c r="AG462" s="4"/>
      <c r="AH462" s="4"/>
    </row>
    <row r="463" spans="1:34" ht="15" x14ac:dyDescent="0.25">
      <c r="A463" s="13" t="s">
        <v>40</v>
      </c>
      <c r="B463" s="14" t="s">
        <v>98</v>
      </c>
      <c r="C463" s="14">
        <v>35172</v>
      </c>
      <c r="D463" s="14" t="s">
        <v>99</v>
      </c>
      <c r="E463" s="15">
        <v>3517</v>
      </c>
      <c r="F463" s="14" t="s">
        <v>100</v>
      </c>
      <c r="G463" s="15" t="s">
        <v>101</v>
      </c>
      <c r="H463" s="15">
        <v>33</v>
      </c>
      <c r="I463" s="16">
        <v>354075</v>
      </c>
      <c r="J463" s="17" t="s">
        <v>595</v>
      </c>
      <c r="K463" s="93" t="s">
        <v>804</v>
      </c>
      <c r="L463" s="93" t="s">
        <v>804</v>
      </c>
      <c r="M463" s="93" t="s">
        <v>804</v>
      </c>
      <c r="N463" s="93" t="s">
        <v>804</v>
      </c>
      <c r="O463" s="91">
        <v>7</v>
      </c>
      <c r="P463" s="94">
        <v>28.340080971659919</v>
      </c>
      <c r="Q463" s="96">
        <v>3</v>
      </c>
      <c r="R463" s="94">
        <v>11.320754716981131</v>
      </c>
      <c r="S463" s="96">
        <v>1</v>
      </c>
      <c r="T463" s="94">
        <v>3.7037037037037037</v>
      </c>
      <c r="U463" s="96">
        <v>3</v>
      </c>
      <c r="V463" s="94">
        <v>12.244897959183673</v>
      </c>
      <c r="W463" s="96">
        <v>2</v>
      </c>
      <c r="X463" s="94">
        <v>6.756756756756757</v>
      </c>
      <c r="Y463" s="96">
        <v>2</v>
      </c>
      <c r="Z463" s="94">
        <v>7.3800738007380069</v>
      </c>
      <c r="AA463" s="96">
        <v>4</v>
      </c>
      <c r="AB463" s="94">
        <v>15.810276679841897</v>
      </c>
      <c r="AC463" s="4"/>
      <c r="AD463" s="4"/>
      <c r="AE463" s="4"/>
      <c r="AF463" s="4"/>
      <c r="AG463" s="4"/>
      <c r="AH463" s="4"/>
    </row>
    <row r="464" spans="1:34" ht="15" x14ac:dyDescent="0.25">
      <c r="A464" s="13" t="s">
        <v>25</v>
      </c>
      <c r="B464" s="14" t="s">
        <v>26</v>
      </c>
      <c r="C464" s="14">
        <v>35155</v>
      </c>
      <c r="D464" s="14" t="s">
        <v>28</v>
      </c>
      <c r="E464" s="15">
        <v>3515</v>
      </c>
      <c r="F464" s="14" t="s">
        <v>28</v>
      </c>
      <c r="G464" s="15" t="s">
        <v>29</v>
      </c>
      <c r="H464" s="15">
        <v>29</v>
      </c>
      <c r="I464" s="16">
        <v>354080</v>
      </c>
      <c r="J464" s="17" t="s">
        <v>596</v>
      </c>
      <c r="K464" s="93" t="s">
        <v>804</v>
      </c>
      <c r="L464" s="93" t="s">
        <v>804</v>
      </c>
      <c r="M464" s="91">
        <v>1</v>
      </c>
      <c r="N464" s="97">
        <v>5.1020408163265305</v>
      </c>
      <c r="O464" s="93" t="s">
        <v>804</v>
      </c>
      <c r="P464" s="93" t="s">
        <v>804</v>
      </c>
      <c r="Q464" s="93" t="s">
        <v>804</v>
      </c>
      <c r="R464" s="93" t="s">
        <v>804</v>
      </c>
      <c r="S464" s="93" t="s">
        <v>804</v>
      </c>
      <c r="T464" s="93" t="s">
        <v>804</v>
      </c>
      <c r="U464" s="93" t="s">
        <v>804</v>
      </c>
      <c r="V464" s="93" t="s">
        <v>804</v>
      </c>
      <c r="W464" s="93" t="s">
        <v>804</v>
      </c>
      <c r="X464" s="93" t="s">
        <v>804</v>
      </c>
      <c r="Y464" s="96">
        <v>1</v>
      </c>
      <c r="Z464" s="94">
        <v>4.4843049327354256</v>
      </c>
      <c r="AA464" s="96">
        <v>3</v>
      </c>
      <c r="AB464" s="94">
        <v>14.150943396226415</v>
      </c>
      <c r="AC464" s="4"/>
      <c r="AD464" s="4"/>
      <c r="AE464" s="4"/>
      <c r="AF464" s="4"/>
      <c r="AG464" s="4"/>
      <c r="AH464" s="4"/>
    </row>
    <row r="465" spans="1:34" ht="15" x14ac:dyDescent="0.25">
      <c r="A465" s="13" t="s">
        <v>19</v>
      </c>
      <c r="B465" s="14" t="s">
        <v>20</v>
      </c>
      <c r="C465" s="14">
        <v>35091</v>
      </c>
      <c r="D465" s="14" t="s">
        <v>21</v>
      </c>
      <c r="E465" s="15">
        <v>3509</v>
      </c>
      <c r="F465" s="14" t="s">
        <v>22</v>
      </c>
      <c r="G465" s="15" t="s">
        <v>23</v>
      </c>
      <c r="H465" s="15">
        <v>19</v>
      </c>
      <c r="I465" s="16">
        <v>354085</v>
      </c>
      <c r="J465" s="17" t="s">
        <v>597</v>
      </c>
      <c r="K465" s="93" t="s">
        <v>804</v>
      </c>
      <c r="L465" s="93" t="s">
        <v>804</v>
      </c>
      <c r="M465" s="93" t="s">
        <v>804</v>
      </c>
      <c r="N465" s="93" t="s">
        <v>804</v>
      </c>
      <c r="O465" s="93" t="s">
        <v>804</v>
      </c>
      <c r="P465" s="93" t="s">
        <v>804</v>
      </c>
      <c r="Q465" s="93" t="s">
        <v>804</v>
      </c>
      <c r="R465" s="93" t="s">
        <v>804</v>
      </c>
      <c r="S465" s="93" t="s">
        <v>804</v>
      </c>
      <c r="T465" s="93" t="s">
        <v>804</v>
      </c>
      <c r="U465" s="93" t="s">
        <v>804</v>
      </c>
      <c r="V465" s="93" t="s">
        <v>804</v>
      </c>
      <c r="W465" s="93" t="s">
        <v>804</v>
      </c>
      <c r="X465" s="93" t="s">
        <v>804</v>
      </c>
      <c r="Y465" s="93" t="s">
        <v>804</v>
      </c>
      <c r="Z465" s="93" t="s">
        <v>804</v>
      </c>
      <c r="AA465" s="93" t="s">
        <v>804</v>
      </c>
      <c r="AB465" s="93" t="s">
        <v>804</v>
      </c>
      <c r="AC465" s="4"/>
      <c r="AD465" s="4"/>
      <c r="AE465" s="4"/>
      <c r="AF465" s="4"/>
      <c r="AG465" s="4"/>
      <c r="AH465" s="4"/>
    </row>
    <row r="466" spans="1:34" ht="15" x14ac:dyDescent="0.25">
      <c r="A466" s="13" t="s">
        <v>64</v>
      </c>
      <c r="B466" s="14" t="s">
        <v>65</v>
      </c>
      <c r="C466" s="14">
        <v>35131</v>
      </c>
      <c r="D466" s="14" t="s">
        <v>159</v>
      </c>
      <c r="E466" s="15">
        <v>3513</v>
      </c>
      <c r="F466" s="14" t="s">
        <v>70</v>
      </c>
      <c r="G466" s="15" t="s">
        <v>71</v>
      </c>
      <c r="H466" s="15">
        <v>24</v>
      </c>
      <c r="I466" s="16">
        <v>354090</v>
      </c>
      <c r="J466" s="17" t="s">
        <v>598</v>
      </c>
      <c r="K466" s="91">
        <v>1</v>
      </c>
      <c r="L466" s="97">
        <v>4.0816326530612246</v>
      </c>
      <c r="M466" s="91">
        <v>1</v>
      </c>
      <c r="N466" s="97">
        <v>3.7878787878787881</v>
      </c>
      <c r="O466" s="93" t="s">
        <v>804</v>
      </c>
      <c r="P466" s="93" t="s">
        <v>804</v>
      </c>
      <c r="Q466" s="96">
        <v>1</v>
      </c>
      <c r="R466" s="94">
        <v>3.8314176245210727</v>
      </c>
      <c r="S466" s="93" t="s">
        <v>804</v>
      </c>
      <c r="T466" s="93" t="s">
        <v>804</v>
      </c>
      <c r="U466" s="96">
        <v>1</v>
      </c>
      <c r="V466" s="94">
        <v>4.4843049327354256</v>
      </c>
      <c r="W466" s="93" t="s">
        <v>804</v>
      </c>
      <c r="X466" s="93" t="s">
        <v>804</v>
      </c>
      <c r="Y466" s="96">
        <v>1</v>
      </c>
      <c r="Z466" s="94">
        <v>4.3668122270742353</v>
      </c>
      <c r="AA466" s="96">
        <v>1</v>
      </c>
      <c r="AB466" s="94">
        <v>4.8780487804878048</v>
      </c>
      <c r="AC466" s="4"/>
      <c r="AD466" s="4"/>
      <c r="AE466" s="4"/>
      <c r="AF466" s="4"/>
      <c r="AG466" s="4"/>
      <c r="AH466" s="4"/>
    </row>
    <row r="467" spans="1:34" ht="15" x14ac:dyDescent="0.25">
      <c r="A467" s="13" t="s">
        <v>153</v>
      </c>
      <c r="B467" s="14" t="s">
        <v>154</v>
      </c>
      <c r="C467" s="14">
        <v>35041</v>
      </c>
      <c r="D467" s="14" t="s">
        <v>174</v>
      </c>
      <c r="E467" s="15">
        <v>3504</v>
      </c>
      <c r="F467" s="14" t="s">
        <v>174</v>
      </c>
      <c r="G467" s="15" t="s">
        <v>175</v>
      </c>
      <c r="H467" s="15">
        <v>25</v>
      </c>
      <c r="I467" s="16">
        <v>354100</v>
      </c>
      <c r="J467" s="17" t="s">
        <v>599</v>
      </c>
      <c r="K467" s="91">
        <v>5</v>
      </c>
      <c r="L467" s="97">
        <v>1.2963443090484832</v>
      </c>
      <c r="M467" s="91">
        <v>2</v>
      </c>
      <c r="N467" s="97">
        <v>0.51746442432082795</v>
      </c>
      <c r="O467" s="91">
        <v>3</v>
      </c>
      <c r="P467" s="94">
        <v>0.77881619937694702</v>
      </c>
      <c r="Q467" s="96">
        <v>9</v>
      </c>
      <c r="R467" s="94">
        <v>2.2790579893643961</v>
      </c>
      <c r="S467" s="96">
        <v>17</v>
      </c>
      <c r="T467" s="94">
        <v>3.9035591274397246</v>
      </c>
      <c r="U467" s="96">
        <v>30</v>
      </c>
      <c r="V467" s="94">
        <v>6.7054090299508271</v>
      </c>
      <c r="W467" s="96">
        <v>26</v>
      </c>
      <c r="X467" s="94">
        <v>6.0408921933085509</v>
      </c>
      <c r="Y467" s="96">
        <v>37</v>
      </c>
      <c r="Z467" s="94">
        <v>8.4378563283922468</v>
      </c>
      <c r="AA467" s="96">
        <v>49</v>
      </c>
      <c r="AB467" s="94">
        <v>11.036036036036036</v>
      </c>
      <c r="AC467" s="4"/>
      <c r="AD467" s="4"/>
      <c r="AE467" s="4"/>
      <c r="AF467" s="4"/>
      <c r="AG467" s="4"/>
      <c r="AH467" s="4"/>
    </row>
    <row r="468" spans="1:34" ht="15" x14ac:dyDescent="0.25">
      <c r="A468" s="13" t="s">
        <v>42</v>
      </c>
      <c r="B468" s="14" t="s">
        <v>43</v>
      </c>
      <c r="C468" s="14">
        <v>35063</v>
      </c>
      <c r="D468" s="14" t="s">
        <v>95</v>
      </c>
      <c r="E468" s="15">
        <v>3506</v>
      </c>
      <c r="F468" s="14" t="s">
        <v>45</v>
      </c>
      <c r="G468" s="15" t="s">
        <v>46</v>
      </c>
      <c r="H468" s="15">
        <v>16</v>
      </c>
      <c r="I468" s="16">
        <v>354105</v>
      </c>
      <c r="J468" s="17" t="s">
        <v>600</v>
      </c>
      <c r="K468" s="91">
        <v>2</v>
      </c>
      <c r="L468" s="97">
        <v>25.974025974025977</v>
      </c>
      <c r="M468" s="93" t="s">
        <v>804</v>
      </c>
      <c r="N468" s="93" t="s">
        <v>804</v>
      </c>
      <c r="O468" s="93" t="s">
        <v>804</v>
      </c>
      <c r="P468" s="93" t="s">
        <v>804</v>
      </c>
      <c r="Q468" s="96">
        <v>2</v>
      </c>
      <c r="R468" s="94">
        <v>29.850746268656717</v>
      </c>
      <c r="S468" s="93" t="s">
        <v>804</v>
      </c>
      <c r="T468" s="93" t="s">
        <v>804</v>
      </c>
      <c r="U468" s="93" t="s">
        <v>804</v>
      </c>
      <c r="V468" s="93" t="s">
        <v>804</v>
      </c>
      <c r="W468" s="96">
        <v>2</v>
      </c>
      <c r="X468" s="94">
        <v>26.315789473684209</v>
      </c>
      <c r="Y468" s="96">
        <v>2</v>
      </c>
      <c r="Z468" s="94">
        <v>20.618556701030929</v>
      </c>
      <c r="AA468" s="96">
        <v>1</v>
      </c>
      <c r="AB468" s="94">
        <v>14.285714285714285</v>
      </c>
      <c r="AC468" s="4"/>
      <c r="AD468" s="4"/>
      <c r="AE468" s="4"/>
      <c r="AF468" s="4"/>
      <c r="AG468" s="4"/>
      <c r="AH468" s="4"/>
    </row>
    <row r="469" spans="1:34" ht="15" x14ac:dyDescent="0.25">
      <c r="A469" s="13" t="s">
        <v>42</v>
      </c>
      <c r="B469" s="14" t="s">
        <v>43</v>
      </c>
      <c r="C469" s="14">
        <v>35062</v>
      </c>
      <c r="D469" s="14" t="s">
        <v>45</v>
      </c>
      <c r="E469" s="15">
        <v>3506</v>
      </c>
      <c r="F469" s="14" t="s">
        <v>45</v>
      </c>
      <c r="G469" s="15" t="s">
        <v>45</v>
      </c>
      <c r="H469" s="15">
        <v>15</v>
      </c>
      <c r="I469" s="16">
        <v>354110</v>
      </c>
      <c r="J469" s="17" t="s">
        <v>601</v>
      </c>
      <c r="K469" s="93" t="s">
        <v>804</v>
      </c>
      <c r="L469" s="93" t="s">
        <v>804</v>
      </c>
      <c r="M469" s="93" t="s">
        <v>804</v>
      </c>
      <c r="N469" s="93" t="s">
        <v>804</v>
      </c>
      <c r="O469" s="91">
        <v>1</v>
      </c>
      <c r="P469" s="94">
        <v>15.873015873015872</v>
      </c>
      <c r="Q469" s="93" t="s">
        <v>804</v>
      </c>
      <c r="R469" s="93" t="s">
        <v>804</v>
      </c>
      <c r="S469" s="93" t="s">
        <v>804</v>
      </c>
      <c r="T469" s="93" t="s">
        <v>804</v>
      </c>
      <c r="U469" s="93" t="s">
        <v>804</v>
      </c>
      <c r="V469" s="93" t="s">
        <v>804</v>
      </c>
      <c r="W469" s="93" t="s">
        <v>804</v>
      </c>
      <c r="X469" s="93" t="s">
        <v>804</v>
      </c>
      <c r="Y469" s="96">
        <v>1</v>
      </c>
      <c r="Z469" s="94">
        <v>18.518518518518519</v>
      </c>
      <c r="AA469" s="96">
        <v>1</v>
      </c>
      <c r="AB469" s="94">
        <v>17.857142857142858</v>
      </c>
      <c r="AC469" s="4"/>
      <c r="AD469" s="4"/>
      <c r="AE469" s="4"/>
      <c r="AF469" s="4"/>
      <c r="AG469" s="4"/>
      <c r="AH469" s="4"/>
    </row>
    <row r="470" spans="1:34" ht="15" x14ac:dyDescent="0.25">
      <c r="A470" s="13" t="s">
        <v>59</v>
      </c>
      <c r="B470" s="14" t="s">
        <v>60</v>
      </c>
      <c r="C470" s="14">
        <v>35112</v>
      </c>
      <c r="D470" s="14" t="s">
        <v>61</v>
      </c>
      <c r="E470" s="15">
        <v>3511</v>
      </c>
      <c r="F470" s="14" t="s">
        <v>62</v>
      </c>
      <c r="G470" s="15" t="s">
        <v>62</v>
      </c>
      <c r="H470" s="15">
        <v>21</v>
      </c>
      <c r="I470" s="16">
        <v>354120</v>
      </c>
      <c r="J470" s="17" t="s">
        <v>602</v>
      </c>
      <c r="K470" s="91">
        <v>1</v>
      </c>
      <c r="L470" s="97">
        <v>8.1300813008130088</v>
      </c>
      <c r="M470" s="93" t="s">
        <v>804</v>
      </c>
      <c r="N470" s="93" t="s">
        <v>804</v>
      </c>
      <c r="O470" s="93" t="s">
        <v>804</v>
      </c>
      <c r="P470" s="93" t="s">
        <v>804</v>
      </c>
      <c r="Q470" s="93" t="s">
        <v>804</v>
      </c>
      <c r="R470" s="93" t="s">
        <v>804</v>
      </c>
      <c r="S470" s="93" t="s">
        <v>804</v>
      </c>
      <c r="T470" s="93" t="s">
        <v>804</v>
      </c>
      <c r="U470" s="93" t="s">
        <v>804</v>
      </c>
      <c r="V470" s="93" t="s">
        <v>804</v>
      </c>
      <c r="W470" s="93" t="s">
        <v>804</v>
      </c>
      <c r="X470" s="93" t="s">
        <v>804</v>
      </c>
      <c r="Y470" s="93" t="s">
        <v>804</v>
      </c>
      <c r="Z470" s="93" t="s">
        <v>804</v>
      </c>
      <c r="AA470" s="93" t="s">
        <v>804</v>
      </c>
      <c r="AB470" s="93" t="s">
        <v>804</v>
      </c>
      <c r="AC470" s="4"/>
      <c r="AD470" s="4"/>
      <c r="AE470" s="4"/>
      <c r="AF470" s="4"/>
      <c r="AG470" s="4"/>
      <c r="AH470" s="4"/>
    </row>
    <row r="471" spans="1:34" ht="15" x14ac:dyDescent="0.25">
      <c r="A471" s="13" t="s">
        <v>59</v>
      </c>
      <c r="B471" s="14" t="s">
        <v>60</v>
      </c>
      <c r="C471" s="14">
        <v>35114</v>
      </c>
      <c r="D471" s="14" t="s">
        <v>216</v>
      </c>
      <c r="E471" s="15">
        <v>3511</v>
      </c>
      <c r="F471" s="14" t="s">
        <v>62</v>
      </c>
      <c r="G471" s="15" t="s">
        <v>217</v>
      </c>
      <c r="H471" s="15">
        <v>22</v>
      </c>
      <c r="I471" s="16">
        <v>354130</v>
      </c>
      <c r="J471" s="17" t="s">
        <v>603</v>
      </c>
      <c r="K471" s="91">
        <v>1</v>
      </c>
      <c r="L471" s="97">
        <v>1.6750418760469012</v>
      </c>
      <c r="M471" s="91">
        <v>2</v>
      </c>
      <c r="N471" s="97">
        <v>3.2520325203252032</v>
      </c>
      <c r="O471" s="91">
        <v>2</v>
      </c>
      <c r="P471" s="94">
        <v>3.2679738562091503</v>
      </c>
      <c r="Q471" s="96">
        <v>1</v>
      </c>
      <c r="R471" s="94">
        <v>1.7985611510791368</v>
      </c>
      <c r="S471" s="93" t="s">
        <v>804</v>
      </c>
      <c r="T471" s="93" t="s">
        <v>804</v>
      </c>
      <c r="U471" s="96">
        <v>2</v>
      </c>
      <c r="V471" s="94">
        <v>3.992015968063872</v>
      </c>
      <c r="W471" s="96">
        <v>2</v>
      </c>
      <c r="X471" s="94">
        <v>3.5335689045936394</v>
      </c>
      <c r="Y471" s="96">
        <v>2</v>
      </c>
      <c r="Z471" s="94">
        <v>3.6832412523020257</v>
      </c>
      <c r="AA471" s="96">
        <v>3</v>
      </c>
      <c r="AB471" s="94">
        <v>5.3956834532374103</v>
      </c>
      <c r="AC471" s="4"/>
      <c r="AD471" s="4"/>
      <c r="AE471" s="4"/>
      <c r="AF471" s="4"/>
      <c r="AG471" s="4"/>
      <c r="AH471" s="4"/>
    </row>
    <row r="472" spans="1:34" ht="15" x14ac:dyDescent="0.25">
      <c r="A472" s="13" t="s">
        <v>59</v>
      </c>
      <c r="B472" s="14" t="s">
        <v>60</v>
      </c>
      <c r="C472" s="14">
        <v>35112</v>
      </c>
      <c r="D472" s="14" t="s">
        <v>61</v>
      </c>
      <c r="E472" s="15">
        <v>3511</v>
      </c>
      <c r="F472" s="14" t="s">
        <v>62</v>
      </c>
      <c r="G472" s="15" t="s">
        <v>62</v>
      </c>
      <c r="H472" s="15">
        <v>21</v>
      </c>
      <c r="I472" s="16">
        <v>354140</v>
      </c>
      <c r="J472" s="17" t="s">
        <v>604</v>
      </c>
      <c r="K472" s="93" t="s">
        <v>804</v>
      </c>
      <c r="L472" s="93" t="s">
        <v>804</v>
      </c>
      <c r="M472" s="91">
        <v>2</v>
      </c>
      <c r="N472" s="97">
        <v>0.75815011372251706</v>
      </c>
      <c r="O472" s="91">
        <v>2</v>
      </c>
      <c r="P472" s="94">
        <v>0.75642965204236012</v>
      </c>
      <c r="Q472" s="96">
        <v>3</v>
      </c>
      <c r="R472" s="94">
        <v>1.124859392575928</v>
      </c>
      <c r="S472" s="96">
        <v>5</v>
      </c>
      <c r="T472" s="94">
        <v>1.9069412662090006</v>
      </c>
      <c r="U472" s="93" t="s">
        <v>804</v>
      </c>
      <c r="V472" s="93" t="s">
        <v>804</v>
      </c>
      <c r="W472" s="96">
        <v>7</v>
      </c>
      <c r="X472" s="94">
        <v>2.5782688766114177</v>
      </c>
      <c r="Y472" s="96">
        <v>14</v>
      </c>
      <c r="Z472" s="94">
        <v>4.8627995831886066</v>
      </c>
      <c r="AA472" s="96">
        <v>42</v>
      </c>
      <c r="AB472" s="94">
        <v>14.373716632443532</v>
      </c>
      <c r="AC472" s="4"/>
      <c r="AD472" s="4"/>
      <c r="AE472" s="4"/>
      <c r="AF472" s="4"/>
      <c r="AG472" s="4"/>
      <c r="AH472" s="4"/>
    </row>
    <row r="473" spans="1:34" ht="15" x14ac:dyDescent="0.25">
      <c r="A473" s="13" t="s">
        <v>59</v>
      </c>
      <c r="B473" s="14" t="s">
        <v>60</v>
      </c>
      <c r="C473" s="14">
        <v>35114</v>
      </c>
      <c r="D473" s="14" t="s">
        <v>216</v>
      </c>
      <c r="E473" s="15">
        <v>3511</v>
      </c>
      <c r="F473" s="14" t="s">
        <v>62</v>
      </c>
      <c r="G473" s="15" t="s">
        <v>217</v>
      </c>
      <c r="H473" s="15">
        <v>22</v>
      </c>
      <c r="I473" s="16">
        <v>354150</v>
      </c>
      <c r="J473" s="17" t="s">
        <v>605</v>
      </c>
      <c r="K473" s="93" t="s">
        <v>804</v>
      </c>
      <c r="L473" s="93" t="s">
        <v>804</v>
      </c>
      <c r="M473" s="93" t="s">
        <v>804</v>
      </c>
      <c r="N473" s="93" t="s">
        <v>804</v>
      </c>
      <c r="O473" s="93" t="s">
        <v>804</v>
      </c>
      <c r="P473" s="93" t="s">
        <v>804</v>
      </c>
      <c r="Q473" s="93" t="s">
        <v>804</v>
      </c>
      <c r="R473" s="93" t="s">
        <v>804</v>
      </c>
      <c r="S473" s="93" t="s">
        <v>804</v>
      </c>
      <c r="T473" s="93" t="s">
        <v>804</v>
      </c>
      <c r="U473" s="93" t="s">
        <v>804</v>
      </c>
      <c r="V473" s="93" t="s">
        <v>804</v>
      </c>
      <c r="W473" s="96">
        <v>1</v>
      </c>
      <c r="X473" s="94">
        <v>2.5510204081632653</v>
      </c>
      <c r="Y473" s="96">
        <v>7</v>
      </c>
      <c r="Z473" s="94">
        <v>15.765765765765764</v>
      </c>
      <c r="AA473" s="96">
        <v>4</v>
      </c>
      <c r="AB473" s="94">
        <v>9.5011876484560567</v>
      </c>
      <c r="AC473" s="4"/>
      <c r="AD473" s="4"/>
      <c r="AE473" s="4"/>
      <c r="AF473" s="4"/>
      <c r="AG473" s="4"/>
      <c r="AH473" s="4"/>
    </row>
    <row r="474" spans="1:34" ht="15" x14ac:dyDescent="0.25">
      <c r="A474" s="13" t="s">
        <v>42</v>
      </c>
      <c r="B474" s="14" t="s">
        <v>43</v>
      </c>
      <c r="C474" s="14">
        <v>35065</v>
      </c>
      <c r="D474" s="14" t="s">
        <v>209</v>
      </c>
      <c r="E474" s="15">
        <v>3506</v>
      </c>
      <c r="F474" s="14" t="s">
        <v>45</v>
      </c>
      <c r="G474" s="15" t="s">
        <v>45</v>
      </c>
      <c r="H474" s="15">
        <v>15</v>
      </c>
      <c r="I474" s="16">
        <v>354160</v>
      </c>
      <c r="J474" s="17" t="s">
        <v>606</v>
      </c>
      <c r="K474" s="93" t="s">
        <v>804</v>
      </c>
      <c r="L474" s="93" t="s">
        <v>804</v>
      </c>
      <c r="M474" s="93" t="s">
        <v>804</v>
      </c>
      <c r="N474" s="93" t="s">
        <v>804</v>
      </c>
      <c r="O474" s="93" t="s">
        <v>804</v>
      </c>
      <c r="P474" s="93" t="s">
        <v>804</v>
      </c>
      <c r="Q474" s="93" t="s">
        <v>804</v>
      </c>
      <c r="R474" s="93" t="s">
        <v>804</v>
      </c>
      <c r="S474" s="96">
        <v>2</v>
      </c>
      <c r="T474" s="94">
        <v>3.8387715930902111</v>
      </c>
      <c r="U474" s="96">
        <v>5</v>
      </c>
      <c r="V474" s="94">
        <v>10.060362173038229</v>
      </c>
      <c r="W474" s="96">
        <v>1</v>
      </c>
      <c r="X474" s="94">
        <v>2.0920502092050208</v>
      </c>
      <c r="Y474" s="96">
        <v>6</v>
      </c>
      <c r="Z474" s="94">
        <v>12.244897959183673</v>
      </c>
      <c r="AA474" s="96">
        <v>8</v>
      </c>
      <c r="AB474" s="94">
        <v>16.293279022403258</v>
      </c>
      <c r="AC474" s="4"/>
      <c r="AD474" s="4"/>
      <c r="AE474" s="4"/>
      <c r="AF474" s="4"/>
      <c r="AG474" s="4"/>
      <c r="AH474" s="4"/>
    </row>
    <row r="475" spans="1:34" ht="15" x14ac:dyDescent="0.25">
      <c r="A475" s="13" t="s">
        <v>54</v>
      </c>
      <c r="B475" s="14" t="s">
        <v>55</v>
      </c>
      <c r="C475" s="14">
        <v>35161</v>
      </c>
      <c r="D475" s="14" t="s">
        <v>56</v>
      </c>
      <c r="E475" s="15">
        <v>3516</v>
      </c>
      <c r="F475" s="14" t="s">
        <v>57</v>
      </c>
      <c r="G475" s="15" t="s">
        <v>57</v>
      </c>
      <c r="H475" s="15">
        <v>31</v>
      </c>
      <c r="I475" s="16">
        <v>354165</v>
      </c>
      <c r="J475" s="17" t="s">
        <v>607</v>
      </c>
      <c r="K475" s="93" t="s">
        <v>804</v>
      </c>
      <c r="L475" s="93" t="s">
        <v>804</v>
      </c>
      <c r="M475" s="93" t="s">
        <v>804</v>
      </c>
      <c r="N475" s="93" t="s">
        <v>804</v>
      </c>
      <c r="O475" s="93" t="s">
        <v>804</v>
      </c>
      <c r="P475" s="93" t="s">
        <v>804</v>
      </c>
      <c r="Q475" s="93" t="s">
        <v>804</v>
      </c>
      <c r="R475" s="93" t="s">
        <v>804</v>
      </c>
      <c r="S475" s="93" t="s">
        <v>804</v>
      </c>
      <c r="T475" s="93" t="s">
        <v>804</v>
      </c>
      <c r="U475" s="93" t="s">
        <v>804</v>
      </c>
      <c r="V475" s="93" t="s">
        <v>804</v>
      </c>
      <c r="W475" s="93" t="s">
        <v>804</v>
      </c>
      <c r="X475" s="93" t="s">
        <v>804</v>
      </c>
      <c r="Y475" s="96">
        <v>1</v>
      </c>
      <c r="Z475" s="94">
        <v>32.258064516129032</v>
      </c>
      <c r="AA475" s="93" t="s">
        <v>804</v>
      </c>
      <c r="AB475" s="93" t="s">
        <v>804</v>
      </c>
      <c r="AC475" s="4"/>
      <c r="AD475" s="4"/>
      <c r="AE475" s="4"/>
      <c r="AF475" s="4"/>
      <c r="AG475" s="4"/>
      <c r="AH475" s="4"/>
    </row>
    <row r="476" spans="1:34" ht="15" x14ac:dyDescent="0.25">
      <c r="A476" s="13" t="s">
        <v>59</v>
      </c>
      <c r="B476" s="14" t="s">
        <v>60</v>
      </c>
      <c r="C476" s="14">
        <v>35113</v>
      </c>
      <c r="D476" s="14" t="s">
        <v>364</v>
      </c>
      <c r="E476" s="15">
        <v>3511</v>
      </c>
      <c r="F476" s="14" t="s">
        <v>62</v>
      </c>
      <c r="G476" s="15" t="s">
        <v>62</v>
      </c>
      <c r="H476" s="15">
        <v>21</v>
      </c>
      <c r="I476" s="16">
        <v>354170</v>
      </c>
      <c r="J476" s="17" t="s">
        <v>608</v>
      </c>
      <c r="K476" s="93" t="s">
        <v>804</v>
      </c>
      <c r="L476" s="93" t="s">
        <v>804</v>
      </c>
      <c r="M476" s="93" t="s">
        <v>804</v>
      </c>
      <c r="N476" s="93" t="s">
        <v>804</v>
      </c>
      <c r="O476" s="93" t="s">
        <v>804</v>
      </c>
      <c r="P476" s="93" t="s">
        <v>804</v>
      </c>
      <c r="Q476" s="96">
        <v>1</v>
      </c>
      <c r="R476" s="94">
        <v>5.0505050505050511</v>
      </c>
      <c r="S476" s="96">
        <v>1</v>
      </c>
      <c r="T476" s="94">
        <v>6.0975609756097562</v>
      </c>
      <c r="U476" s="93" t="s">
        <v>804</v>
      </c>
      <c r="V476" s="93" t="s">
        <v>804</v>
      </c>
      <c r="W476" s="93" t="s">
        <v>804</v>
      </c>
      <c r="X476" s="93" t="s">
        <v>804</v>
      </c>
      <c r="Y476" s="93" t="s">
        <v>804</v>
      </c>
      <c r="Z476" s="93" t="s">
        <v>804</v>
      </c>
      <c r="AA476" s="93" t="s">
        <v>804</v>
      </c>
      <c r="AB476" s="93" t="s">
        <v>804</v>
      </c>
      <c r="AC476" s="4"/>
      <c r="AD476" s="4"/>
      <c r="AE476" s="4"/>
      <c r="AF476" s="4"/>
      <c r="AG476" s="4"/>
      <c r="AH476" s="4"/>
    </row>
    <row r="477" spans="1:34" ht="15" x14ac:dyDescent="0.25">
      <c r="A477" s="13" t="s">
        <v>19</v>
      </c>
      <c r="B477" s="14" t="s">
        <v>20</v>
      </c>
      <c r="C477" s="14">
        <v>35095</v>
      </c>
      <c r="D477" s="14" t="s">
        <v>119</v>
      </c>
      <c r="E477" s="15">
        <v>3509</v>
      </c>
      <c r="F477" s="14" t="s">
        <v>22</v>
      </c>
      <c r="G477" s="15" t="s">
        <v>23</v>
      </c>
      <c r="H477" s="15">
        <v>19</v>
      </c>
      <c r="I477" s="16">
        <v>354180</v>
      </c>
      <c r="J477" s="17" t="s">
        <v>609</v>
      </c>
      <c r="K477" s="93" t="s">
        <v>804</v>
      </c>
      <c r="L477" s="93" t="s">
        <v>804</v>
      </c>
      <c r="M477" s="93" t="s">
        <v>804</v>
      </c>
      <c r="N477" s="93" t="s">
        <v>804</v>
      </c>
      <c r="O477" s="93" t="s">
        <v>804</v>
      </c>
      <c r="P477" s="93" t="s">
        <v>804</v>
      </c>
      <c r="Q477" s="93" t="s">
        <v>804</v>
      </c>
      <c r="R477" s="93" t="s">
        <v>804</v>
      </c>
      <c r="S477" s="93" t="s">
        <v>804</v>
      </c>
      <c r="T477" s="93" t="s">
        <v>804</v>
      </c>
      <c r="U477" s="93" t="s">
        <v>804</v>
      </c>
      <c r="V477" s="93" t="s">
        <v>804</v>
      </c>
      <c r="W477" s="96">
        <v>1</v>
      </c>
      <c r="X477" s="94">
        <v>21.276595744680851</v>
      </c>
      <c r="Y477" s="93" t="s">
        <v>804</v>
      </c>
      <c r="Z477" s="93" t="s">
        <v>804</v>
      </c>
      <c r="AA477" s="96">
        <v>1</v>
      </c>
      <c r="AB477" s="94">
        <v>22.222222222222221</v>
      </c>
      <c r="AC477" s="4"/>
      <c r="AD477" s="4"/>
      <c r="AE477" s="4"/>
      <c r="AF477" s="4"/>
      <c r="AG477" s="4"/>
      <c r="AH477" s="4"/>
    </row>
    <row r="478" spans="1:34" ht="15" x14ac:dyDescent="0.25">
      <c r="A478" s="13" t="s">
        <v>40</v>
      </c>
      <c r="B478" s="14" t="s">
        <v>98</v>
      </c>
      <c r="C478" s="14">
        <v>35172</v>
      </c>
      <c r="D478" s="14" t="s">
        <v>99</v>
      </c>
      <c r="E478" s="15">
        <v>3517</v>
      </c>
      <c r="F478" s="14" t="s">
        <v>100</v>
      </c>
      <c r="G478" s="15" t="s">
        <v>101</v>
      </c>
      <c r="H478" s="15">
        <v>33</v>
      </c>
      <c r="I478" s="16">
        <v>354190</v>
      </c>
      <c r="J478" s="17" t="s">
        <v>610</v>
      </c>
      <c r="K478" s="93" t="s">
        <v>804</v>
      </c>
      <c r="L478" s="93" t="s">
        <v>804</v>
      </c>
      <c r="M478" s="93" t="s">
        <v>804</v>
      </c>
      <c r="N478" s="93" t="s">
        <v>804</v>
      </c>
      <c r="O478" s="91">
        <v>1</v>
      </c>
      <c r="P478" s="94">
        <v>6.8027210884353737</v>
      </c>
      <c r="Q478" s="96">
        <v>2</v>
      </c>
      <c r="R478" s="94">
        <v>15.151515151515152</v>
      </c>
      <c r="S478" s="93" t="s">
        <v>804</v>
      </c>
      <c r="T478" s="93" t="s">
        <v>804</v>
      </c>
      <c r="U478" s="93" t="s">
        <v>804</v>
      </c>
      <c r="V478" s="93" t="s">
        <v>804</v>
      </c>
      <c r="W478" s="93" t="s">
        <v>804</v>
      </c>
      <c r="X478" s="93" t="s">
        <v>804</v>
      </c>
      <c r="Y478" s="93" t="s">
        <v>804</v>
      </c>
      <c r="Z478" s="93" t="s">
        <v>804</v>
      </c>
      <c r="AA478" s="93" t="s">
        <v>804</v>
      </c>
      <c r="AB478" s="93" t="s">
        <v>804</v>
      </c>
      <c r="AC478" s="4"/>
      <c r="AD478" s="4"/>
      <c r="AE478" s="4"/>
      <c r="AF478" s="4"/>
      <c r="AG478" s="4"/>
      <c r="AH478" s="4"/>
    </row>
    <row r="479" spans="1:34" ht="15" x14ac:dyDescent="0.25">
      <c r="A479" s="13" t="s">
        <v>19</v>
      </c>
      <c r="B479" s="14" t="s">
        <v>20</v>
      </c>
      <c r="C479" s="14">
        <v>35093</v>
      </c>
      <c r="D479" s="14" t="s">
        <v>22</v>
      </c>
      <c r="E479" s="15">
        <v>3509</v>
      </c>
      <c r="F479" s="14" t="s">
        <v>22</v>
      </c>
      <c r="G479" s="15" t="s">
        <v>23</v>
      </c>
      <c r="H479" s="15">
        <v>19</v>
      </c>
      <c r="I479" s="16">
        <v>354200</v>
      </c>
      <c r="J479" s="17" t="s">
        <v>611</v>
      </c>
      <c r="K479" s="93" t="s">
        <v>804</v>
      </c>
      <c r="L479" s="93" t="s">
        <v>804</v>
      </c>
      <c r="M479" s="93" t="s">
        <v>804</v>
      </c>
      <c r="N479" s="93" t="s">
        <v>804</v>
      </c>
      <c r="O479" s="93" t="s">
        <v>804</v>
      </c>
      <c r="P479" s="93" t="s">
        <v>804</v>
      </c>
      <c r="Q479" s="93" t="s">
        <v>804</v>
      </c>
      <c r="R479" s="93" t="s">
        <v>804</v>
      </c>
      <c r="S479" s="93" t="s">
        <v>804</v>
      </c>
      <c r="T479" s="93" t="s">
        <v>804</v>
      </c>
      <c r="U479" s="93" t="s">
        <v>804</v>
      </c>
      <c r="V479" s="93" t="s">
        <v>804</v>
      </c>
      <c r="W479" s="93" t="s">
        <v>804</v>
      </c>
      <c r="X479" s="93" t="s">
        <v>804</v>
      </c>
      <c r="Y479" s="93" t="s">
        <v>804</v>
      </c>
      <c r="Z479" s="93" t="s">
        <v>804</v>
      </c>
      <c r="AA479" s="96">
        <v>1</v>
      </c>
      <c r="AB479" s="94">
        <v>12.987012987012989</v>
      </c>
      <c r="AC479" s="4"/>
      <c r="AD479" s="4"/>
      <c r="AE479" s="4"/>
      <c r="AF479" s="4"/>
      <c r="AG479" s="4"/>
      <c r="AH479" s="4"/>
    </row>
    <row r="480" spans="1:34" ht="15" x14ac:dyDescent="0.25">
      <c r="A480" s="13" t="s">
        <v>49</v>
      </c>
      <c r="B480" s="14" t="s">
        <v>50</v>
      </c>
      <c r="C480" s="14">
        <v>35103</v>
      </c>
      <c r="D480" s="14" t="s">
        <v>51</v>
      </c>
      <c r="E480" s="15">
        <v>3510</v>
      </c>
      <c r="F480" s="14" t="s">
        <v>51</v>
      </c>
      <c r="G480" s="15" t="s">
        <v>51</v>
      </c>
      <c r="H480" s="15">
        <v>20</v>
      </c>
      <c r="I480" s="16">
        <v>354210</v>
      </c>
      <c r="J480" s="17" t="s">
        <v>612</v>
      </c>
      <c r="K480" s="93" t="s">
        <v>804</v>
      </c>
      <c r="L480" s="93" t="s">
        <v>804</v>
      </c>
      <c r="M480" s="93" t="s">
        <v>804</v>
      </c>
      <c r="N480" s="93" t="s">
        <v>804</v>
      </c>
      <c r="O480" s="93" t="s">
        <v>804</v>
      </c>
      <c r="P480" s="93" t="s">
        <v>804</v>
      </c>
      <c r="Q480" s="93" t="s">
        <v>804</v>
      </c>
      <c r="R480" s="93" t="s">
        <v>804</v>
      </c>
      <c r="S480" s="93" t="s">
        <v>804</v>
      </c>
      <c r="T480" s="93" t="s">
        <v>804</v>
      </c>
      <c r="U480" s="93" t="s">
        <v>804</v>
      </c>
      <c r="V480" s="93" t="s">
        <v>804</v>
      </c>
      <c r="W480" s="93" t="s">
        <v>804</v>
      </c>
      <c r="X480" s="93" t="s">
        <v>804</v>
      </c>
      <c r="Y480" s="93" t="s">
        <v>804</v>
      </c>
      <c r="Z480" s="93" t="s">
        <v>804</v>
      </c>
      <c r="AA480" s="93" t="s">
        <v>804</v>
      </c>
      <c r="AB480" s="93" t="s">
        <v>804</v>
      </c>
      <c r="AC480" s="4"/>
      <c r="AD480" s="4"/>
      <c r="AE480" s="4"/>
      <c r="AF480" s="4"/>
      <c r="AG480" s="4"/>
      <c r="AH480" s="4"/>
    </row>
    <row r="481" spans="1:34" ht="15" x14ac:dyDescent="0.25">
      <c r="A481" s="13" t="s">
        <v>59</v>
      </c>
      <c r="B481" s="14" t="s">
        <v>60</v>
      </c>
      <c r="C481" s="14">
        <v>35113</v>
      </c>
      <c r="D481" s="14" t="s">
        <v>364</v>
      </c>
      <c r="E481" s="15">
        <v>3511</v>
      </c>
      <c r="F481" s="14" t="s">
        <v>62</v>
      </c>
      <c r="G481" s="15" t="s">
        <v>62</v>
      </c>
      <c r="H481" s="15">
        <v>21</v>
      </c>
      <c r="I481" s="16">
        <v>354220</v>
      </c>
      <c r="J481" s="17" t="s">
        <v>613</v>
      </c>
      <c r="K481" s="91">
        <v>2</v>
      </c>
      <c r="L481" s="97">
        <v>5.8823529411764701</v>
      </c>
      <c r="M481" s="91">
        <v>2</v>
      </c>
      <c r="N481" s="97">
        <v>5.3619302949061662</v>
      </c>
      <c r="O481" s="91">
        <v>3</v>
      </c>
      <c r="P481" s="94">
        <v>7.9575596816976129</v>
      </c>
      <c r="Q481" s="96">
        <v>11</v>
      </c>
      <c r="R481" s="94">
        <v>30.386740331491712</v>
      </c>
      <c r="S481" s="96">
        <v>5</v>
      </c>
      <c r="T481" s="94">
        <v>12.853470437017995</v>
      </c>
      <c r="U481" s="96">
        <v>5</v>
      </c>
      <c r="V481" s="94">
        <v>12.886597938144329</v>
      </c>
      <c r="W481" s="96">
        <v>5</v>
      </c>
      <c r="X481" s="94">
        <v>12.953367875647668</v>
      </c>
      <c r="Y481" s="96">
        <v>17</v>
      </c>
      <c r="Z481" s="94">
        <v>44.502617801047116</v>
      </c>
      <c r="AA481" s="96">
        <v>4</v>
      </c>
      <c r="AB481" s="94">
        <v>11.019283746556475</v>
      </c>
      <c r="AC481" s="4"/>
      <c r="AD481" s="4"/>
      <c r="AE481" s="4"/>
      <c r="AF481" s="4"/>
      <c r="AG481" s="4"/>
      <c r="AH481" s="4"/>
    </row>
    <row r="482" spans="1:34" ht="15" x14ac:dyDescent="0.25">
      <c r="A482" s="13" t="s">
        <v>40</v>
      </c>
      <c r="B482" s="14" t="s">
        <v>98</v>
      </c>
      <c r="C482" s="14">
        <v>35174</v>
      </c>
      <c r="D482" s="14" t="s">
        <v>226</v>
      </c>
      <c r="E482" s="15">
        <v>3517</v>
      </c>
      <c r="F482" s="14" t="s">
        <v>100</v>
      </c>
      <c r="G482" s="15" t="s">
        <v>101</v>
      </c>
      <c r="H482" s="15">
        <v>33</v>
      </c>
      <c r="I482" s="16">
        <v>354230</v>
      </c>
      <c r="J482" s="17" t="s">
        <v>614</v>
      </c>
      <c r="K482" s="93" t="s">
        <v>804</v>
      </c>
      <c r="L482" s="93" t="s">
        <v>804</v>
      </c>
      <c r="M482" s="93" t="s">
        <v>804</v>
      </c>
      <c r="N482" s="93" t="s">
        <v>804</v>
      </c>
      <c r="O482" s="93" t="s">
        <v>804</v>
      </c>
      <c r="P482" s="93" t="s">
        <v>804</v>
      </c>
      <c r="Q482" s="93" t="s">
        <v>804</v>
      </c>
      <c r="R482" s="93" t="s">
        <v>804</v>
      </c>
      <c r="S482" s="93" t="s">
        <v>804</v>
      </c>
      <c r="T482" s="93" t="s">
        <v>804</v>
      </c>
      <c r="U482" s="93" t="s">
        <v>804</v>
      </c>
      <c r="V482" s="93" t="s">
        <v>804</v>
      </c>
      <c r="W482" s="93" t="s">
        <v>804</v>
      </c>
      <c r="X482" s="93" t="s">
        <v>804</v>
      </c>
      <c r="Y482" s="93" t="s">
        <v>804</v>
      </c>
      <c r="Z482" s="93" t="s">
        <v>804</v>
      </c>
      <c r="AA482" s="93" t="s">
        <v>804</v>
      </c>
      <c r="AB482" s="93" t="s">
        <v>804</v>
      </c>
      <c r="AC482" s="4"/>
      <c r="AD482" s="4"/>
      <c r="AE482" s="4"/>
      <c r="AF482" s="4"/>
      <c r="AG482" s="4"/>
      <c r="AH482" s="4"/>
    </row>
    <row r="483" spans="1:34" ht="15" x14ac:dyDescent="0.25">
      <c r="A483" s="13" t="s">
        <v>59</v>
      </c>
      <c r="B483" s="14" t="s">
        <v>60</v>
      </c>
      <c r="C483" s="14">
        <v>35112</v>
      </c>
      <c r="D483" s="14" t="s">
        <v>61</v>
      </c>
      <c r="E483" s="15">
        <v>3511</v>
      </c>
      <c r="F483" s="14" t="s">
        <v>62</v>
      </c>
      <c r="G483" s="15" t="s">
        <v>62</v>
      </c>
      <c r="H483" s="15">
        <v>21</v>
      </c>
      <c r="I483" s="16">
        <v>354240</v>
      </c>
      <c r="J483" s="17" t="s">
        <v>615</v>
      </c>
      <c r="K483" s="93" t="s">
        <v>804</v>
      </c>
      <c r="L483" s="93" t="s">
        <v>804</v>
      </c>
      <c r="M483" s="93" t="s">
        <v>804</v>
      </c>
      <c r="N483" s="93" t="s">
        <v>804</v>
      </c>
      <c r="O483" s="93" t="s">
        <v>804</v>
      </c>
      <c r="P483" s="93" t="s">
        <v>804</v>
      </c>
      <c r="Q483" s="93" t="s">
        <v>804</v>
      </c>
      <c r="R483" s="93" t="s">
        <v>804</v>
      </c>
      <c r="S483" s="96">
        <v>1</v>
      </c>
      <c r="T483" s="94">
        <v>4.3668122270742353</v>
      </c>
      <c r="U483" s="93" t="s">
        <v>804</v>
      </c>
      <c r="V483" s="93" t="s">
        <v>804</v>
      </c>
      <c r="W483" s="96">
        <v>2</v>
      </c>
      <c r="X483" s="94">
        <v>8.9686098654708513</v>
      </c>
      <c r="Y483" s="93" t="s">
        <v>804</v>
      </c>
      <c r="Z483" s="93" t="s">
        <v>804</v>
      </c>
      <c r="AA483" s="96">
        <v>2</v>
      </c>
      <c r="AB483" s="94">
        <v>8.4033613445378155</v>
      </c>
      <c r="AC483" s="4"/>
      <c r="AD483" s="4"/>
      <c r="AE483" s="4"/>
      <c r="AF483" s="4"/>
      <c r="AG483" s="4"/>
      <c r="AH483" s="4"/>
    </row>
    <row r="484" spans="1:34" ht="15" x14ac:dyDescent="0.25">
      <c r="A484" s="13" t="s">
        <v>42</v>
      </c>
      <c r="B484" s="14" t="s">
        <v>43</v>
      </c>
      <c r="C484" s="14">
        <v>35062</v>
      </c>
      <c r="D484" s="14" t="s">
        <v>45</v>
      </c>
      <c r="E484" s="15">
        <v>3506</v>
      </c>
      <c r="F484" s="14" t="s">
        <v>45</v>
      </c>
      <c r="G484" s="15" t="s">
        <v>45</v>
      </c>
      <c r="H484" s="15">
        <v>15</v>
      </c>
      <c r="I484" s="16">
        <v>354250</v>
      </c>
      <c r="J484" s="17" t="s">
        <v>616</v>
      </c>
      <c r="K484" s="91">
        <v>1</v>
      </c>
      <c r="L484" s="97">
        <v>12.5</v>
      </c>
      <c r="M484" s="93" t="s">
        <v>804</v>
      </c>
      <c r="N484" s="93" t="s">
        <v>804</v>
      </c>
      <c r="O484" s="93" t="s">
        <v>804</v>
      </c>
      <c r="P484" s="93" t="s">
        <v>804</v>
      </c>
      <c r="Q484" s="93" t="s">
        <v>804</v>
      </c>
      <c r="R484" s="93" t="s">
        <v>804</v>
      </c>
      <c r="S484" s="93" t="s">
        <v>804</v>
      </c>
      <c r="T484" s="93" t="s">
        <v>804</v>
      </c>
      <c r="U484" s="96">
        <v>1</v>
      </c>
      <c r="V484" s="94">
        <v>16.666666666666668</v>
      </c>
      <c r="W484" s="93" t="s">
        <v>804</v>
      </c>
      <c r="X484" s="93" t="s">
        <v>804</v>
      </c>
      <c r="Y484" s="93" t="s">
        <v>804</v>
      </c>
      <c r="Z484" s="93" t="s">
        <v>804</v>
      </c>
      <c r="AA484" s="93" t="s">
        <v>804</v>
      </c>
      <c r="AB484" s="93" t="s">
        <v>804</v>
      </c>
      <c r="AC484" s="4"/>
      <c r="AD484" s="4"/>
      <c r="AE484" s="4"/>
      <c r="AF484" s="4"/>
      <c r="AG484" s="4"/>
      <c r="AH484" s="4"/>
    </row>
    <row r="485" spans="1:34" ht="15" x14ac:dyDescent="0.25">
      <c r="A485" s="13" t="s">
        <v>153</v>
      </c>
      <c r="B485" s="14" t="s">
        <v>154</v>
      </c>
      <c r="C485" s="14">
        <v>35121</v>
      </c>
      <c r="D485" s="14" t="s">
        <v>155</v>
      </c>
      <c r="E485" s="15">
        <v>3512</v>
      </c>
      <c r="F485" s="14" t="s">
        <v>156</v>
      </c>
      <c r="G485" s="15" t="s">
        <v>156</v>
      </c>
      <c r="H485" s="15">
        <v>23</v>
      </c>
      <c r="I485" s="16">
        <v>354260</v>
      </c>
      <c r="J485" s="17" t="s">
        <v>617</v>
      </c>
      <c r="K485" s="91">
        <v>5</v>
      </c>
      <c r="L485" s="97">
        <v>5.9594755661501786</v>
      </c>
      <c r="M485" s="91">
        <v>2</v>
      </c>
      <c r="N485" s="97">
        <v>2.4449877750611249</v>
      </c>
      <c r="O485" s="93" t="s">
        <v>804</v>
      </c>
      <c r="P485" s="93" t="s">
        <v>804</v>
      </c>
      <c r="Q485" s="96">
        <v>1</v>
      </c>
      <c r="R485" s="94">
        <v>1.2437810945273631</v>
      </c>
      <c r="S485" s="96">
        <v>5</v>
      </c>
      <c r="T485" s="94">
        <v>5.5803571428571432</v>
      </c>
      <c r="U485" s="96">
        <v>9</v>
      </c>
      <c r="V485" s="94">
        <v>10.701545778834721</v>
      </c>
      <c r="W485" s="96">
        <v>9</v>
      </c>
      <c r="X485" s="94">
        <v>10.101010101010102</v>
      </c>
      <c r="Y485" s="96">
        <v>18</v>
      </c>
      <c r="Z485" s="94">
        <v>19.230769230769234</v>
      </c>
      <c r="AA485" s="96">
        <v>10</v>
      </c>
      <c r="AB485" s="94">
        <v>10.638297872340425</v>
      </c>
      <c r="AC485" s="4"/>
      <c r="AD485" s="4"/>
      <c r="AE485" s="4"/>
      <c r="AF485" s="4"/>
      <c r="AG485" s="4"/>
      <c r="AH485" s="4"/>
    </row>
    <row r="486" spans="1:34" ht="15" x14ac:dyDescent="0.25">
      <c r="A486" s="13" t="s">
        <v>64</v>
      </c>
      <c r="B486" s="14" t="s">
        <v>65</v>
      </c>
      <c r="C486" s="14">
        <v>35081</v>
      </c>
      <c r="D486" s="14" t="s">
        <v>272</v>
      </c>
      <c r="E486" s="15">
        <v>3508</v>
      </c>
      <c r="F486" s="14" t="s">
        <v>112</v>
      </c>
      <c r="G486" s="15" t="s">
        <v>112</v>
      </c>
      <c r="H486" s="15">
        <v>18</v>
      </c>
      <c r="I486" s="16">
        <v>354270</v>
      </c>
      <c r="J486" s="17" t="s">
        <v>618</v>
      </c>
      <c r="K486" s="91">
        <v>1</v>
      </c>
      <c r="L486" s="97">
        <v>8.695652173913043</v>
      </c>
      <c r="M486" s="91">
        <v>1</v>
      </c>
      <c r="N486" s="97">
        <v>8.9285714285714288</v>
      </c>
      <c r="O486" s="91">
        <v>1</v>
      </c>
      <c r="P486" s="94">
        <v>8.4745762711864412</v>
      </c>
      <c r="Q486" s="93" t="s">
        <v>804</v>
      </c>
      <c r="R486" s="93" t="s">
        <v>804</v>
      </c>
      <c r="S486" s="93" t="s">
        <v>804</v>
      </c>
      <c r="T486" s="93" t="s">
        <v>804</v>
      </c>
      <c r="U486" s="93" t="s">
        <v>804</v>
      </c>
      <c r="V486" s="93" t="s">
        <v>804</v>
      </c>
      <c r="W486" s="96">
        <v>4</v>
      </c>
      <c r="X486" s="94">
        <v>35.398230088495573</v>
      </c>
      <c r="Y486" s="96">
        <v>1</v>
      </c>
      <c r="Z486" s="94">
        <v>9.0909090909090899</v>
      </c>
      <c r="AA486" s="93" t="s">
        <v>804</v>
      </c>
      <c r="AB486" s="93" t="s">
        <v>804</v>
      </c>
      <c r="AC486" s="4"/>
      <c r="AD486" s="4"/>
      <c r="AE486" s="4"/>
      <c r="AF486" s="4"/>
      <c r="AG486" s="4"/>
      <c r="AH486" s="4"/>
    </row>
    <row r="487" spans="1:34" ht="15" x14ac:dyDescent="0.25">
      <c r="A487" s="13" t="s">
        <v>54</v>
      </c>
      <c r="B487" s="14" t="s">
        <v>55</v>
      </c>
      <c r="C487" s="14">
        <v>35162</v>
      </c>
      <c r="D487" s="14" t="s">
        <v>105</v>
      </c>
      <c r="E487" s="15">
        <v>3516</v>
      </c>
      <c r="F487" s="14" t="s">
        <v>57</v>
      </c>
      <c r="G487" s="15" t="s">
        <v>105</v>
      </c>
      <c r="H487" s="15">
        <v>32</v>
      </c>
      <c r="I487" s="16">
        <v>354280</v>
      </c>
      <c r="J487" s="17" t="s">
        <v>619</v>
      </c>
      <c r="K487" s="93" t="s">
        <v>804</v>
      </c>
      <c r="L487" s="93" t="s">
        <v>804</v>
      </c>
      <c r="M487" s="93" t="s">
        <v>804</v>
      </c>
      <c r="N487" s="93" t="s">
        <v>804</v>
      </c>
      <c r="O487" s="93" t="s">
        <v>804</v>
      </c>
      <c r="P487" s="93" t="s">
        <v>804</v>
      </c>
      <c r="Q487" s="93" t="s">
        <v>804</v>
      </c>
      <c r="R487" s="93" t="s">
        <v>804</v>
      </c>
      <c r="S487" s="93" t="s">
        <v>804</v>
      </c>
      <c r="T487" s="93" t="s">
        <v>804</v>
      </c>
      <c r="U487" s="93" t="s">
        <v>804</v>
      </c>
      <c r="V487" s="93" t="s">
        <v>804</v>
      </c>
      <c r="W487" s="93" t="s">
        <v>804</v>
      </c>
      <c r="X487" s="93" t="s">
        <v>804</v>
      </c>
      <c r="Y487" s="93" t="s">
        <v>804</v>
      </c>
      <c r="Z487" s="93" t="s">
        <v>804</v>
      </c>
      <c r="AA487" s="93" t="s">
        <v>804</v>
      </c>
      <c r="AB487" s="93" t="s">
        <v>804</v>
      </c>
      <c r="AC487" s="4"/>
      <c r="AD487" s="4"/>
      <c r="AE487" s="4"/>
      <c r="AF487" s="4"/>
      <c r="AG487" s="4"/>
      <c r="AH487" s="4"/>
    </row>
    <row r="488" spans="1:34" ht="15" x14ac:dyDescent="0.25">
      <c r="A488" s="13" t="s">
        <v>64</v>
      </c>
      <c r="B488" s="14" t="s">
        <v>65</v>
      </c>
      <c r="C488" s="14">
        <v>35034</v>
      </c>
      <c r="D488" s="14" t="s">
        <v>278</v>
      </c>
      <c r="E488" s="15">
        <v>3503</v>
      </c>
      <c r="F488" s="14" t="s">
        <v>86</v>
      </c>
      <c r="G488" s="15" t="s">
        <v>86</v>
      </c>
      <c r="H488" s="15">
        <v>12</v>
      </c>
      <c r="I488" s="16">
        <v>354290</v>
      </c>
      <c r="J488" s="17" t="s">
        <v>620</v>
      </c>
      <c r="K488" s="93" t="s">
        <v>804</v>
      </c>
      <c r="L488" s="93" t="s">
        <v>804</v>
      </c>
      <c r="M488" s="93" t="s">
        <v>804</v>
      </c>
      <c r="N488" s="93" t="s">
        <v>804</v>
      </c>
      <c r="O488" s="91">
        <v>1</v>
      </c>
      <c r="P488" s="94">
        <v>5.4945054945054945</v>
      </c>
      <c r="Q488" s="96">
        <v>1</v>
      </c>
      <c r="R488" s="94">
        <v>5.0761421319796947</v>
      </c>
      <c r="S488" s="93" t="s">
        <v>804</v>
      </c>
      <c r="T488" s="93" t="s">
        <v>804</v>
      </c>
      <c r="U488" s="93" t="s">
        <v>804</v>
      </c>
      <c r="V488" s="93" t="s">
        <v>804</v>
      </c>
      <c r="W488" s="96">
        <v>2</v>
      </c>
      <c r="X488" s="94">
        <v>11.904761904761903</v>
      </c>
      <c r="Y488" s="96">
        <v>1</v>
      </c>
      <c r="Z488" s="94">
        <v>6.0975609756097562</v>
      </c>
      <c r="AA488" s="96">
        <v>1</v>
      </c>
      <c r="AB488" s="94">
        <v>5.8823529411764701</v>
      </c>
      <c r="AC488" s="4"/>
      <c r="AD488" s="4"/>
      <c r="AE488" s="4"/>
      <c r="AF488" s="4"/>
      <c r="AG488" s="4"/>
      <c r="AH488" s="4"/>
    </row>
    <row r="489" spans="1:34" ht="15" x14ac:dyDescent="0.25">
      <c r="A489" s="13" t="s">
        <v>54</v>
      </c>
      <c r="B489" s="14" t="s">
        <v>55</v>
      </c>
      <c r="C489" s="14">
        <v>35162</v>
      </c>
      <c r="D489" s="14" t="s">
        <v>105</v>
      </c>
      <c r="E489" s="15">
        <v>3516</v>
      </c>
      <c r="F489" s="14" t="s">
        <v>57</v>
      </c>
      <c r="G489" s="15" t="s">
        <v>105</v>
      </c>
      <c r="H489" s="15">
        <v>32</v>
      </c>
      <c r="I489" s="16">
        <v>354300</v>
      </c>
      <c r="J489" s="17" t="s">
        <v>621</v>
      </c>
      <c r="K489" s="93" t="s">
        <v>804</v>
      </c>
      <c r="L489" s="93" t="s">
        <v>804</v>
      </c>
      <c r="M489" s="93" t="s">
        <v>804</v>
      </c>
      <c r="N489" s="93" t="s">
        <v>804</v>
      </c>
      <c r="O489" s="93" t="s">
        <v>804</v>
      </c>
      <c r="P489" s="93" t="s">
        <v>804</v>
      </c>
      <c r="Q489" s="96">
        <v>2</v>
      </c>
      <c r="R489" s="94">
        <v>7.6335877862595414</v>
      </c>
      <c r="S489" s="93" t="s">
        <v>804</v>
      </c>
      <c r="T489" s="93" t="s">
        <v>804</v>
      </c>
      <c r="U489" s="93" t="s">
        <v>804</v>
      </c>
      <c r="V489" s="93" t="s">
        <v>804</v>
      </c>
      <c r="W489" s="93" t="s">
        <v>804</v>
      </c>
      <c r="X489" s="93" t="s">
        <v>804</v>
      </c>
      <c r="Y489" s="93" t="s">
        <v>804</v>
      </c>
      <c r="Z489" s="93" t="s">
        <v>804</v>
      </c>
      <c r="AA489" s="93" t="s">
        <v>804</v>
      </c>
      <c r="AB489" s="93" t="s">
        <v>804</v>
      </c>
      <c r="AC489" s="4"/>
      <c r="AD489" s="4"/>
      <c r="AE489" s="4"/>
      <c r="AF489" s="4"/>
      <c r="AG489" s="4"/>
      <c r="AH489" s="4"/>
    </row>
    <row r="490" spans="1:34" ht="15" x14ac:dyDescent="0.25">
      <c r="A490" s="13" t="s">
        <v>64</v>
      </c>
      <c r="B490" s="14" t="s">
        <v>65</v>
      </c>
      <c r="C490" s="14">
        <v>35081</v>
      </c>
      <c r="D490" s="14" t="s">
        <v>272</v>
      </c>
      <c r="E490" s="15">
        <v>3508</v>
      </c>
      <c r="F490" s="14" t="s">
        <v>112</v>
      </c>
      <c r="G490" s="15" t="s">
        <v>112</v>
      </c>
      <c r="H490" s="15">
        <v>18</v>
      </c>
      <c r="I490" s="16">
        <v>354310</v>
      </c>
      <c r="J490" s="17" t="s">
        <v>622</v>
      </c>
      <c r="K490" s="93" t="s">
        <v>804</v>
      </c>
      <c r="L490" s="93" t="s">
        <v>804</v>
      </c>
      <c r="M490" s="93" t="s">
        <v>804</v>
      </c>
      <c r="N490" s="93" t="s">
        <v>804</v>
      </c>
      <c r="O490" s="91">
        <v>1</v>
      </c>
      <c r="P490" s="94">
        <v>14.925373134328359</v>
      </c>
      <c r="Q490" s="93" t="s">
        <v>804</v>
      </c>
      <c r="R490" s="93" t="s">
        <v>804</v>
      </c>
      <c r="S490" s="93" t="s">
        <v>804</v>
      </c>
      <c r="T490" s="93" t="s">
        <v>804</v>
      </c>
      <c r="U490" s="93" t="s">
        <v>804</v>
      </c>
      <c r="V490" s="93" t="s">
        <v>804</v>
      </c>
      <c r="W490" s="93" t="s">
        <v>804</v>
      </c>
      <c r="X490" s="93" t="s">
        <v>804</v>
      </c>
      <c r="Y490" s="93" t="s">
        <v>804</v>
      </c>
      <c r="Z490" s="93" t="s">
        <v>804</v>
      </c>
      <c r="AA490" s="93" t="s">
        <v>804</v>
      </c>
      <c r="AB490" s="93" t="s">
        <v>804</v>
      </c>
      <c r="AC490" s="4"/>
      <c r="AD490" s="4"/>
      <c r="AE490" s="4"/>
      <c r="AF490" s="4"/>
      <c r="AG490" s="4"/>
      <c r="AH490" s="4"/>
    </row>
    <row r="491" spans="1:34" ht="15" x14ac:dyDescent="0.25">
      <c r="A491" s="13" t="s">
        <v>19</v>
      </c>
      <c r="B491" s="14" t="s">
        <v>20</v>
      </c>
      <c r="C491" s="14">
        <v>35094</v>
      </c>
      <c r="D491" s="14" t="s">
        <v>172</v>
      </c>
      <c r="E491" s="15">
        <v>3509</v>
      </c>
      <c r="F491" s="14" t="s">
        <v>22</v>
      </c>
      <c r="G491" s="15" t="s">
        <v>134</v>
      </c>
      <c r="H491" s="15">
        <v>13</v>
      </c>
      <c r="I491" s="16">
        <v>354320</v>
      </c>
      <c r="J491" s="17" t="s">
        <v>623</v>
      </c>
      <c r="K491" s="93" t="s">
        <v>804</v>
      </c>
      <c r="L491" s="93" t="s">
        <v>804</v>
      </c>
      <c r="M491" s="93" t="s">
        <v>804</v>
      </c>
      <c r="N491" s="93" t="s">
        <v>804</v>
      </c>
      <c r="O491" s="93" t="s">
        <v>804</v>
      </c>
      <c r="P491" s="93" t="s">
        <v>804</v>
      </c>
      <c r="Q491" s="93" t="s">
        <v>804</v>
      </c>
      <c r="R491" s="93" t="s">
        <v>804</v>
      </c>
      <c r="S491" s="96">
        <v>1</v>
      </c>
      <c r="T491" s="94">
        <v>22.727272727272727</v>
      </c>
      <c r="U491" s="93" t="s">
        <v>804</v>
      </c>
      <c r="V491" s="93" t="s">
        <v>804</v>
      </c>
      <c r="W491" s="96">
        <v>1</v>
      </c>
      <c r="X491" s="94">
        <v>22.222222222222221</v>
      </c>
      <c r="Y491" s="96">
        <v>1</v>
      </c>
      <c r="Z491" s="94">
        <v>17.857142857142858</v>
      </c>
      <c r="AA491" s="93" t="s">
        <v>804</v>
      </c>
      <c r="AB491" s="93" t="s">
        <v>804</v>
      </c>
      <c r="AC491" s="4"/>
      <c r="AD491" s="4"/>
      <c r="AE491" s="4"/>
      <c r="AF491" s="4"/>
      <c r="AG491" s="4"/>
      <c r="AH491" s="4"/>
    </row>
    <row r="492" spans="1:34" ht="15" x14ac:dyDescent="0.25">
      <c r="A492" s="13" t="s">
        <v>59</v>
      </c>
      <c r="B492" s="14" t="s">
        <v>60</v>
      </c>
      <c r="C492" s="14">
        <v>35112</v>
      </c>
      <c r="D492" s="14" t="s">
        <v>61</v>
      </c>
      <c r="E492" s="15">
        <v>3511</v>
      </c>
      <c r="F492" s="14" t="s">
        <v>62</v>
      </c>
      <c r="G492" s="15" t="s">
        <v>62</v>
      </c>
      <c r="H492" s="15">
        <v>21</v>
      </c>
      <c r="I492" s="16">
        <v>354323</v>
      </c>
      <c r="J492" s="17" t="s">
        <v>624</v>
      </c>
      <c r="K492" s="93" t="s">
        <v>804</v>
      </c>
      <c r="L492" s="93" t="s">
        <v>804</v>
      </c>
      <c r="M492" s="93" t="s">
        <v>804</v>
      </c>
      <c r="N492" s="93" t="s">
        <v>804</v>
      </c>
      <c r="O492" s="93" t="s">
        <v>804</v>
      </c>
      <c r="P492" s="93" t="s">
        <v>804</v>
      </c>
      <c r="Q492" s="93" t="s">
        <v>804</v>
      </c>
      <c r="R492" s="93" t="s">
        <v>804</v>
      </c>
      <c r="S492" s="93" t="s">
        <v>804</v>
      </c>
      <c r="T492" s="93" t="s">
        <v>804</v>
      </c>
      <c r="U492" s="93" t="s">
        <v>804</v>
      </c>
      <c r="V492" s="93" t="s">
        <v>804</v>
      </c>
      <c r="W492" s="93" t="s">
        <v>804</v>
      </c>
      <c r="X492" s="93" t="s">
        <v>804</v>
      </c>
      <c r="Y492" s="93" t="s">
        <v>804</v>
      </c>
      <c r="Z492" s="93" t="s">
        <v>804</v>
      </c>
      <c r="AA492" s="93" t="s">
        <v>804</v>
      </c>
      <c r="AB492" s="93" t="s">
        <v>804</v>
      </c>
      <c r="AC492" s="4"/>
      <c r="AD492" s="4"/>
      <c r="AE492" s="4"/>
      <c r="AF492" s="4"/>
      <c r="AG492" s="4"/>
      <c r="AH492" s="4"/>
    </row>
    <row r="493" spans="1:34" ht="15" x14ac:dyDescent="0.25">
      <c r="A493" s="13" t="s">
        <v>54</v>
      </c>
      <c r="B493" s="14" t="s">
        <v>55</v>
      </c>
      <c r="C493" s="14">
        <v>35161</v>
      </c>
      <c r="D493" s="14" t="s">
        <v>56</v>
      </c>
      <c r="E493" s="15">
        <v>3516</v>
      </c>
      <c r="F493" s="14" t="s">
        <v>57</v>
      </c>
      <c r="G493" s="15" t="s">
        <v>57</v>
      </c>
      <c r="H493" s="15">
        <v>31</v>
      </c>
      <c r="I493" s="16">
        <v>354325</v>
      </c>
      <c r="J493" s="17" t="s">
        <v>625</v>
      </c>
      <c r="K493" s="93" t="s">
        <v>804</v>
      </c>
      <c r="L493" s="93" t="s">
        <v>804</v>
      </c>
      <c r="M493" s="93" t="s">
        <v>804</v>
      </c>
      <c r="N493" s="93" t="s">
        <v>804</v>
      </c>
      <c r="O493" s="93" t="s">
        <v>804</v>
      </c>
      <c r="P493" s="93" t="s">
        <v>804</v>
      </c>
      <c r="Q493" s="93" t="s">
        <v>804</v>
      </c>
      <c r="R493" s="93" t="s">
        <v>804</v>
      </c>
      <c r="S493" s="93" t="s">
        <v>804</v>
      </c>
      <c r="T493" s="93" t="s">
        <v>804</v>
      </c>
      <c r="U493" s="93" t="s">
        <v>804</v>
      </c>
      <c r="V493" s="93" t="s">
        <v>804</v>
      </c>
      <c r="W493" s="96">
        <v>2</v>
      </c>
      <c r="X493" s="94">
        <v>17.857142857142858</v>
      </c>
      <c r="Y493" s="93" t="s">
        <v>804</v>
      </c>
      <c r="Z493" s="93" t="s">
        <v>804</v>
      </c>
      <c r="AA493" s="93" t="s">
        <v>804</v>
      </c>
      <c r="AB493" s="93" t="s">
        <v>804</v>
      </c>
      <c r="AC493" s="4"/>
      <c r="AD493" s="4"/>
      <c r="AE493" s="4"/>
      <c r="AF493" s="4"/>
      <c r="AG493" s="4"/>
      <c r="AH493" s="4"/>
    </row>
    <row r="494" spans="1:34" ht="15" x14ac:dyDescent="0.25">
      <c r="A494" s="13" t="s">
        <v>280</v>
      </c>
      <c r="B494" s="14" t="s">
        <v>281</v>
      </c>
      <c r="C494" s="14">
        <v>35015</v>
      </c>
      <c r="D494" s="14" t="s">
        <v>282</v>
      </c>
      <c r="E494" s="15">
        <v>3501</v>
      </c>
      <c r="F494" s="14" t="s">
        <v>130</v>
      </c>
      <c r="G494" s="15" t="s">
        <v>283</v>
      </c>
      <c r="H494" s="15">
        <v>7</v>
      </c>
      <c r="I494" s="16">
        <v>354330</v>
      </c>
      <c r="J494" s="17" t="s">
        <v>626</v>
      </c>
      <c r="K494" s="91">
        <v>1</v>
      </c>
      <c r="L494" s="97">
        <v>0.64977257959714096</v>
      </c>
      <c r="M494" s="91">
        <v>1</v>
      </c>
      <c r="N494" s="97">
        <v>0.68119891008174382</v>
      </c>
      <c r="O494" s="91">
        <v>3</v>
      </c>
      <c r="P494" s="94">
        <v>1.9933554817275745</v>
      </c>
      <c r="Q494" s="96">
        <v>1</v>
      </c>
      <c r="R494" s="94">
        <v>0.69686411149825789</v>
      </c>
      <c r="S494" s="96">
        <v>2</v>
      </c>
      <c r="T494" s="94">
        <v>1.3218770654329146</v>
      </c>
      <c r="U494" s="96">
        <v>1</v>
      </c>
      <c r="V494" s="94">
        <v>0.65402223675604976</v>
      </c>
      <c r="W494" s="96">
        <v>1</v>
      </c>
      <c r="X494" s="94">
        <v>0.67069081153588195</v>
      </c>
      <c r="Y494" s="96">
        <v>5</v>
      </c>
      <c r="Z494" s="94">
        <v>3.4794711203897006</v>
      </c>
      <c r="AA494" s="96">
        <v>5</v>
      </c>
      <c r="AB494" s="94">
        <v>3.5260930888575461</v>
      </c>
      <c r="AC494" s="4"/>
      <c r="AD494" s="4"/>
      <c r="AE494" s="4"/>
      <c r="AF494" s="4"/>
      <c r="AG494" s="4"/>
      <c r="AH494" s="4"/>
    </row>
    <row r="495" spans="1:34" ht="15" x14ac:dyDescent="0.25">
      <c r="A495" s="13" t="s">
        <v>64</v>
      </c>
      <c r="B495" s="14" t="s">
        <v>65</v>
      </c>
      <c r="C495" s="14">
        <v>35132</v>
      </c>
      <c r="D495" s="14" t="s">
        <v>270</v>
      </c>
      <c r="E495" s="15">
        <v>3513</v>
      </c>
      <c r="F495" s="14" t="s">
        <v>70</v>
      </c>
      <c r="G495" s="15" t="s">
        <v>71</v>
      </c>
      <c r="H495" s="15">
        <v>24</v>
      </c>
      <c r="I495" s="16">
        <v>354340</v>
      </c>
      <c r="J495" s="17" t="s">
        <v>627</v>
      </c>
      <c r="K495" s="91">
        <v>23</v>
      </c>
      <c r="L495" s="97">
        <v>3.1301034295046271</v>
      </c>
      <c r="M495" s="91">
        <v>18</v>
      </c>
      <c r="N495" s="97">
        <v>2.3264831329972857</v>
      </c>
      <c r="O495" s="91">
        <v>23</v>
      </c>
      <c r="P495" s="94">
        <v>2.8938097634625062</v>
      </c>
      <c r="Q495" s="96">
        <v>31</v>
      </c>
      <c r="R495" s="94">
        <v>3.7980887037490811</v>
      </c>
      <c r="S495" s="96">
        <v>43</v>
      </c>
      <c r="T495" s="94">
        <v>5.1386233269598476</v>
      </c>
      <c r="U495" s="96">
        <v>64</v>
      </c>
      <c r="V495" s="94">
        <v>7.6803072122884917</v>
      </c>
      <c r="W495" s="96">
        <v>84</v>
      </c>
      <c r="X495" s="94">
        <v>10.144927536231883</v>
      </c>
      <c r="Y495" s="96">
        <v>96</v>
      </c>
      <c r="Z495" s="94">
        <v>11.058633797949545</v>
      </c>
      <c r="AA495" s="96">
        <v>137</v>
      </c>
      <c r="AB495" s="94">
        <v>15.502998755233676</v>
      </c>
      <c r="AC495" s="4"/>
      <c r="AD495" s="4"/>
      <c r="AE495" s="4"/>
      <c r="AF495" s="4"/>
      <c r="AG495" s="4"/>
      <c r="AH495" s="4"/>
    </row>
    <row r="496" spans="1:34" ht="15" x14ac:dyDescent="0.25">
      <c r="A496" s="13" t="s">
        <v>54</v>
      </c>
      <c r="B496" s="14" t="s">
        <v>55</v>
      </c>
      <c r="C496" s="14">
        <v>35162</v>
      </c>
      <c r="D496" s="14" t="s">
        <v>105</v>
      </c>
      <c r="E496" s="15">
        <v>3516</v>
      </c>
      <c r="F496" s="14" t="s">
        <v>57</v>
      </c>
      <c r="G496" s="15" t="s">
        <v>105</v>
      </c>
      <c r="H496" s="15">
        <v>32</v>
      </c>
      <c r="I496" s="16">
        <v>354350</v>
      </c>
      <c r="J496" s="17" t="s">
        <v>628</v>
      </c>
      <c r="K496" s="93" t="s">
        <v>804</v>
      </c>
      <c r="L496" s="93" t="s">
        <v>804</v>
      </c>
      <c r="M496" s="93" t="s">
        <v>804</v>
      </c>
      <c r="N496" s="93" t="s">
        <v>804</v>
      </c>
      <c r="O496" s="93" t="s">
        <v>804</v>
      </c>
      <c r="P496" s="93" t="s">
        <v>804</v>
      </c>
      <c r="Q496" s="93" t="s">
        <v>804</v>
      </c>
      <c r="R496" s="93" t="s">
        <v>804</v>
      </c>
      <c r="S496" s="93" t="s">
        <v>804</v>
      </c>
      <c r="T496" s="93" t="s">
        <v>804</v>
      </c>
      <c r="U496" s="93" t="s">
        <v>804</v>
      </c>
      <c r="V496" s="93" t="s">
        <v>804</v>
      </c>
      <c r="W496" s="93" t="s">
        <v>804</v>
      </c>
      <c r="X496" s="93" t="s">
        <v>804</v>
      </c>
      <c r="Y496" s="93" t="s">
        <v>804</v>
      </c>
      <c r="Z496" s="93" t="s">
        <v>804</v>
      </c>
      <c r="AA496" s="93" t="s">
        <v>804</v>
      </c>
      <c r="AB496" s="93" t="s">
        <v>804</v>
      </c>
      <c r="AC496" s="4"/>
      <c r="AD496" s="4"/>
      <c r="AE496" s="4"/>
      <c r="AF496" s="4"/>
      <c r="AG496" s="4"/>
      <c r="AH496" s="4"/>
    </row>
    <row r="497" spans="1:34" ht="15" x14ac:dyDescent="0.25">
      <c r="A497" s="13" t="s">
        <v>64</v>
      </c>
      <c r="B497" s="14" t="s">
        <v>65</v>
      </c>
      <c r="C497" s="14">
        <v>35081</v>
      </c>
      <c r="D497" s="14" t="s">
        <v>272</v>
      </c>
      <c r="E497" s="15">
        <v>3508</v>
      </c>
      <c r="F497" s="14" t="s">
        <v>112</v>
      </c>
      <c r="G497" s="15" t="s">
        <v>112</v>
      </c>
      <c r="H497" s="15">
        <v>18</v>
      </c>
      <c r="I497" s="16">
        <v>354360</v>
      </c>
      <c r="J497" s="17" t="s">
        <v>629</v>
      </c>
      <c r="K497" s="93" t="s">
        <v>804</v>
      </c>
      <c r="L497" s="93" t="s">
        <v>804</v>
      </c>
      <c r="M497" s="93" t="s">
        <v>804</v>
      </c>
      <c r="N497" s="93" t="s">
        <v>804</v>
      </c>
      <c r="O497" s="93" t="s">
        <v>804</v>
      </c>
      <c r="P497" s="93" t="s">
        <v>804</v>
      </c>
      <c r="Q497" s="93" t="s">
        <v>804</v>
      </c>
      <c r="R497" s="93" t="s">
        <v>804</v>
      </c>
      <c r="S497" s="93" t="s">
        <v>804</v>
      </c>
      <c r="T497" s="93" t="s">
        <v>804</v>
      </c>
      <c r="U497" s="93" t="s">
        <v>804</v>
      </c>
      <c r="V497" s="93" t="s">
        <v>804</v>
      </c>
      <c r="W497" s="93" t="s">
        <v>804</v>
      </c>
      <c r="X497" s="93" t="s">
        <v>804</v>
      </c>
      <c r="Y497" s="93" t="s">
        <v>804</v>
      </c>
      <c r="Z497" s="93" t="s">
        <v>804</v>
      </c>
      <c r="AA497" s="96">
        <v>1</v>
      </c>
      <c r="AB497" s="94">
        <v>25</v>
      </c>
      <c r="AC497" s="4"/>
      <c r="AD497" s="4"/>
      <c r="AE497" s="4"/>
      <c r="AF497" s="4"/>
      <c r="AG497" s="4"/>
      <c r="AH497" s="4"/>
    </row>
    <row r="498" spans="1:34" ht="15" x14ac:dyDescent="0.25">
      <c r="A498" s="13" t="s">
        <v>64</v>
      </c>
      <c r="B498" s="14" t="s">
        <v>65</v>
      </c>
      <c r="C498" s="14">
        <v>35031</v>
      </c>
      <c r="D498" s="14" t="s">
        <v>85</v>
      </c>
      <c r="E498" s="15">
        <v>3503</v>
      </c>
      <c r="F498" s="14" t="s">
        <v>86</v>
      </c>
      <c r="G498" s="15" t="s">
        <v>86</v>
      </c>
      <c r="H498" s="15">
        <v>12</v>
      </c>
      <c r="I498" s="16">
        <v>354370</v>
      </c>
      <c r="J498" s="17" t="s">
        <v>630</v>
      </c>
      <c r="K498" s="93" t="s">
        <v>804</v>
      </c>
      <c r="L498" s="93" t="s">
        <v>804</v>
      </c>
      <c r="M498" s="93" t="s">
        <v>804</v>
      </c>
      <c r="N498" s="93" t="s">
        <v>804</v>
      </c>
      <c r="O498" s="91">
        <v>1</v>
      </c>
      <c r="P498" s="94">
        <v>6.25</v>
      </c>
      <c r="Q498" s="96">
        <v>4</v>
      </c>
      <c r="R498" s="94">
        <v>29.197080291970803</v>
      </c>
      <c r="S498" s="93" t="s">
        <v>804</v>
      </c>
      <c r="T498" s="93" t="s">
        <v>804</v>
      </c>
      <c r="U498" s="93" t="s">
        <v>804</v>
      </c>
      <c r="V498" s="93" t="s">
        <v>804</v>
      </c>
      <c r="W498" s="93" t="s">
        <v>804</v>
      </c>
      <c r="X498" s="93" t="s">
        <v>804</v>
      </c>
      <c r="Y498" s="96">
        <v>1</v>
      </c>
      <c r="Z498" s="94">
        <v>7.6335877862595414</v>
      </c>
      <c r="AA498" s="96">
        <v>1</v>
      </c>
      <c r="AB498" s="94">
        <v>7.3529411764705879</v>
      </c>
      <c r="AC498" s="4"/>
      <c r="AD498" s="4"/>
      <c r="AE498" s="4"/>
      <c r="AF498" s="4"/>
      <c r="AG498" s="4"/>
      <c r="AH498" s="4"/>
    </row>
    <row r="499" spans="1:34" ht="15" x14ac:dyDescent="0.25">
      <c r="A499" s="13" t="s">
        <v>19</v>
      </c>
      <c r="B499" s="14" t="s">
        <v>20</v>
      </c>
      <c r="C499" s="14">
        <v>35095</v>
      </c>
      <c r="D499" s="14" t="s">
        <v>119</v>
      </c>
      <c r="E499" s="15">
        <v>3509</v>
      </c>
      <c r="F499" s="14" t="s">
        <v>22</v>
      </c>
      <c r="G499" s="15" t="s">
        <v>23</v>
      </c>
      <c r="H499" s="15">
        <v>19</v>
      </c>
      <c r="I499" s="16">
        <v>354380</v>
      </c>
      <c r="J499" s="17" t="s">
        <v>631</v>
      </c>
      <c r="K499" s="93" t="s">
        <v>804</v>
      </c>
      <c r="L499" s="93" t="s">
        <v>804</v>
      </c>
      <c r="M499" s="91">
        <v>1</v>
      </c>
      <c r="N499" s="97">
        <v>9.0090090090090094</v>
      </c>
      <c r="O499" s="91">
        <v>1</v>
      </c>
      <c r="P499" s="94">
        <v>9.2592592592592595</v>
      </c>
      <c r="Q499" s="93" t="s">
        <v>804</v>
      </c>
      <c r="R499" s="93" t="s">
        <v>804</v>
      </c>
      <c r="S499" s="93" t="s">
        <v>804</v>
      </c>
      <c r="T499" s="93" t="s">
        <v>804</v>
      </c>
      <c r="U499" s="93" t="s">
        <v>804</v>
      </c>
      <c r="V499" s="93" t="s">
        <v>804</v>
      </c>
      <c r="W499" s="93" t="s">
        <v>804</v>
      </c>
      <c r="X499" s="93" t="s">
        <v>804</v>
      </c>
      <c r="Y499" s="93" t="s">
        <v>804</v>
      </c>
      <c r="Z499" s="93" t="s">
        <v>804</v>
      </c>
      <c r="AA499" s="93" t="s">
        <v>804</v>
      </c>
      <c r="AB499" s="93" t="s">
        <v>804</v>
      </c>
      <c r="AC499" s="4"/>
      <c r="AD499" s="4"/>
      <c r="AE499" s="4"/>
      <c r="AF499" s="4"/>
      <c r="AG499" s="4"/>
      <c r="AH499" s="4"/>
    </row>
    <row r="500" spans="1:34" ht="15" x14ac:dyDescent="0.25">
      <c r="A500" s="13" t="s">
        <v>49</v>
      </c>
      <c r="B500" s="14" t="s">
        <v>50</v>
      </c>
      <c r="C500" s="14">
        <v>35104</v>
      </c>
      <c r="D500" s="14" t="s">
        <v>90</v>
      </c>
      <c r="E500" s="15">
        <v>3510</v>
      </c>
      <c r="F500" s="14" t="s">
        <v>51</v>
      </c>
      <c r="G500" s="15" t="s">
        <v>51</v>
      </c>
      <c r="H500" s="15">
        <v>20</v>
      </c>
      <c r="I500" s="16">
        <v>354390</v>
      </c>
      <c r="J500" s="17" t="s">
        <v>632</v>
      </c>
      <c r="K500" s="91">
        <v>2</v>
      </c>
      <c r="L500" s="97">
        <v>0.89285714285714279</v>
      </c>
      <c r="M500" s="91">
        <v>1</v>
      </c>
      <c r="N500" s="97">
        <v>0.43215211754537597</v>
      </c>
      <c r="O500" s="91">
        <v>10</v>
      </c>
      <c r="P500" s="94">
        <v>4.2372881355932206</v>
      </c>
      <c r="Q500" s="96">
        <v>5</v>
      </c>
      <c r="R500" s="94">
        <v>2.152389151958674</v>
      </c>
      <c r="S500" s="96">
        <v>4</v>
      </c>
      <c r="T500" s="94">
        <v>1.6488046166529267</v>
      </c>
      <c r="U500" s="96">
        <v>7</v>
      </c>
      <c r="V500" s="94">
        <v>2.7966440271673991</v>
      </c>
      <c r="W500" s="96">
        <v>11</v>
      </c>
      <c r="X500" s="94">
        <v>4.7454702329594474</v>
      </c>
      <c r="Y500" s="96">
        <v>17</v>
      </c>
      <c r="Z500" s="94">
        <v>6.7273446774831811</v>
      </c>
      <c r="AA500" s="96">
        <v>16</v>
      </c>
      <c r="AB500" s="94">
        <v>6.2475595470519334</v>
      </c>
      <c r="AC500" s="4"/>
      <c r="AD500" s="4"/>
      <c r="AE500" s="4"/>
      <c r="AF500" s="4"/>
      <c r="AG500" s="4"/>
      <c r="AH500" s="4"/>
    </row>
    <row r="501" spans="1:34" ht="15" x14ac:dyDescent="0.25">
      <c r="A501" s="13" t="s">
        <v>49</v>
      </c>
      <c r="B501" s="14" t="s">
        <v>50</v>
      </c>
      <c r="C501" s="14">
        <v>35103</v>
      </c>
      <c r="D501" s="14" t="s">
        <v>51</v>
      </c>
      <c r="E501" s="15">
        <v>3510</v>
      </c>
      <c r="F501" s="14" t="s">
        <v>51</v>
      </c>
      <c r="G501" s="15" t="s">
        <v>51</v>
      </c>
      <c r="H501" s="15">
        <v>20</v>
      </c>
      <c r="I501" s="16">
        <v>354400</v>
      </c>
      <c r="J501" s="17" t="s">
        <v>633</v>
      </c>
      <c r="K501" s="93" t="s">
        <v>804</v>
      </c>
      <c r="L501" s="93" t="s">
        <v>804</v>
      </c>
      <c r="M501" s="93" t="s">
        <v>804</v>
      </c>
      <c r="N501" s="93" t="s">
        <v>804</v>
      </c>
      <c r="O501" s="91">
        <v>1</v>
      </c>
      <c r="P501" s="94">
        <v>2.4509803921568629</v>
      </c>
      <c r="Q501" s="96">
        <v>1</v>
      </c>
      <c r="R501" s="94">
        <v>2.5510204081632653</v>
      </c>
      <c r="S501" s="93" t="s">
        <v>804</v>
      </c>
      <c r="T501" s="93" t="s">
        <v>804</v>
      </c>
      <c r="U501" s="96">
        <v>1</v>
      </c>
      <c r="V501" s="94">
        <v>2.3255813953488373</v>
      </c>
      <c r="W501" s="93" t="s">
        <v>804</v>
      </c>
      <c r="X501" s="93" t="s">
        <v>804</v>
      </c>
      <c r="Y501" s="96">
        <v>1</v>
      </c>
      <c r="Z501" s="94">
        <v>2.1881838074398248</v>
      </c>
      <c r="AA501" s="96">
        <v>3</v>
      </c>
      <c r="AB501" s="94">
        <v>6.5789473684210522</v>
      </c>
      <c r="AC501" s="4"/>
      <c r="AD501" s="4"/>
      <c r="AE501" s="4"/>
      <c r="AF501" s="4"/>
      <c r="AG501" s="4"/>
      <c r="AH501" s="4"/>
    </row>
    <row r="502" spans="1:34" ht="15" x14ac:dyDescent="0.25">
      <c r="A502" s="13" t="s">
        <v>280</v>
      </c>
      <c r="B502" s="14" t="s">
        <v>281</v>
      </c>
      <c r="C502" s="14">
        <v>35015</v>
      </c>
      <c r="D502" s="14" t="s">
        <v>282</v>
      </c>
      <c r="E502" s="15">
        <v>3501</v>
      </c>
      <c r="F502" s="14" t="s">
        <v>130</v>
      </c>
      <c r="G502" s="15" t="s">
        <v>283</v>
      </c>
      <c r="H502" s="15">
        <v>7</v>
      </c>
      <c r="I502" s="16">
        <v>354410</v>
      </c>
      <c r="J502" s="17" t="s">
        <v>634</v>
      </c>
      <c r="K502" s="93" t="s">
        <v>804</v>
      </c>
      <c r="L502" s="93" t="s">
        <v>804</v>
      </c>
      <c r="M502" s="91">
        <v>1</v>
      </c>
      <c r="N502" s="97">
        <v>1.7006802721088434</v>
      </c>
      <c r="O502" s="91">
        <v>2</v>
      </c>
      <c r="P502" s="94">
        <v>3.2626427406199023</v>
      </c>
      <c r="Q502" s="93" t="s">
        <v>804</v>
      </c>
      <c r="R502" s="93" t="s">
        <v>804</v>
      </c>
      <c r="S502" s="96">
        <v>1</v>
      </c>
      <c r="T502" s="94">
        <v>1.4903129657228018</v>
      </c>
      <c r="U502" s="93" t="s">
        <v>804</v>
      </c>
      <c r="V502" s="93" t="s">
        <v>804</v>
      </c>
      <c r="W502" s="96">
        <v>1</v>
      </c>
      <c r="X502" s="94">
        <v>1.6233766233766236</v>
      </c>
      <c r="Y502" s="96">
        <v>5</v>
      </c>
      <c r="Z502" s="94">
        <v>7.5757575757575761</v>
      </c>
      <c r="AA502" s="96">
        <v>3</v>
      </c>
      <c r="AB502" s="94">
        <v>4.2857142857142856</v>
      </c>
      <c r="AC502" s="4"/>
      <c r="AD502" s="4"/>
      <c r="AE502" s="4"/>
      <c r="AF502" s="4"/>
      <c r="AG502" s="4"/>
      <c r="AH502" s="4"/>
    </row>
    <row r="503" spans="1:34" ht="15" x14ac:dyDescent="0.25">
      <c r="A503" s="13" t="s">
        <v>25</v>
      </c>
      <c r="B503" s="14" t="s">
        <v>26</v>
      </c>
      <c r="C503" s="14">
        <v>35157</v>
      </c>
      <c r="D503" s="14" t="s">
        <v>78</v>
      </c>
      <c r="E503" s="15">
        <v>3515</v>
      </c>
      <c r="F503" s="14" t="s">
        <v>28</v>
      </c>
      <c r="G503" s="15" t="s">
        <v>29</v>
      </c>
      <c r="H503" s="15">
        <v>29</v>
      </c>
      <c r="I503" s="16">
        <v>354420</v>
      </c>
      <c r="J503" s="17" t="s">
        <v>635</v>
      </c>
      <c r="K503" s="91">
        <v>3</v>
      </c>
      <c r="L503" s="97">
        <v>20.408163265306122</v>
      </c>
      <c r="M503" s="91">
        <v>3</v>
      </c>
      <c r="N503" s="97">
        <v>20.547945205479451</v>
      </c>
      <c r="O503" s="93" t="s">
        <v>804</v>
      </c>
      <c r="P503" s="93" t="s">
        <v>804</v>
      </c>
      <c r="Q503" s="93" t="s">
        <v>804</v>
      </c>
      <c r="R503" s="93" t="s">
        <v>804</v>
      </c>
      <c r="S503" s="93" t="s">
        <v>804</v>
      </c>
      <c r="T503" s="93" t="s">
        <v>804</v>
      </c>
      <c r="U503" s="96">
        <v>1</v>
      </c>
      <c r="V503" s="94">
        <v>6.3291139240506329</v>
      </c>
      <c r="W503" s="93" t="s">
        <v>804</v>
      </c>
      <c r="X503" s="93" t="s">
        <v>804</v>
      </c>
      <c r="Y503" s="96">
        <v>3</v>
      </c>
      <c r="Z503" s="94">
        <v>22.388059701492537</v>
      </c>
      <c r="AA503" s="96">
        <v>3</v>
      </c>
      <c r="AB503" s="94">
        <v>21.12676056338028</v>
      </c>
      <c r="AC503" s="4"/>
      <c r="AD503" s="4"/>
      <c r="AE503" s="4"/>
      <c r="AF503" s="4"/>
      <c r="AG503" s="4"/>
      <c r="AH503" s="4"/>
    </row>
    <row r="504" spans="1:34" ht="15" x14ac:dyDescent="0.25">
      <c r="A504" s="13" t="s">
        <v>59</v>
      </c>
      <c r="B504" s="14" t="s">
        <v>60</v>
      </c>
      <c r="C504" s="14">
        <v>35115</v>
      </c>
      <c r="D504" s="14" t="s">
        <v>311</v>
      </c>
      <c r="E504" s="15">
        <v>3511</v>
      </c>
      <c r="F504" s="14" t="s">
        <v>62</v>
      </c>
      <c r="G504" s="15" t="s">
        <v>217</v>
      </c>
      <c r="H504" s="15">
        <v>22</v>
      </c>
      <c r="I504" s="16">
        <v>354425</v>
      </c>
      <c r="J504" s="17" t="s">
        <v>636</v>
      </c>
      <c r="K504" s="93" t="s">
        <v>804</v>
      </c>
      <c r="L504" s="93" t="s">
        <v>804</v>
      </c>
      <c r="M504" s="93" t="s">
        <v>804</v>
      </c>
      <c r="N504" s="93" t="s">
        <v>804</v>
      </c>
      <c r="O504" s="91">
        <v>1</v>
      </c>
      <c r="P504" s="94">
        <v>3.4965034965034967</v>
      </c>
      <c r="Q504" s="96">
        <v>1</v>
      </c>
      <c r="R504" s="94">
        <v>4</v>
      </c>
      <c r="S504" s="96">
        <v>2</v>
      </c>
      <c r="T504" s="94">
        <v>8.097165991902834</v>
      </c>
      <c r="U504" s="93" t="s">
        <v>804</v>
      </c>
      <c r="V504" s="93" t="s">
        <v>804</v>
      </c>
      <c r="W504" s="96">
        <v>1</v>
      </c>
      <c r="X504" s="94">
        <v>3.8610038610038613</v>
      </c>
      <c r="Y504" s="93" t="s">
        <v>804</v>
      </c>
      <c r="Z504" s="93" t="s">
        <v>804</v>
      </c>
      <c r="AA504" s="96">
        <v>2</v>
      </c>
      <c r="AB504" s="94">
        <v>8.0321285140562235</v>
      </c>
      <c r="AC504" s="4"/>
      <c r="AD504" s="4"/>
      <c r="AE504" s="4"/>
      <c r="AF504" s="4"/>
      <c r="AG504" s="4"/>
      <c r="AH504" s="4"/>
    </row>
    <row r="505" spans="1:34" ht="15" x14ac:dyDescent="0.25">
      <c r="A505" s="13" t="s">
        <v>40</v>
      </c>
      <c r="B505" s="14" t="s">
        <v>98</v>
      </c>
      <c r="C505" s="14">
        <v>35172</v>
      </c>
      <c r="D505" s="14" t="s">
        <v>99</v>
      </c>
      <c r="E505" s="15">
        <v>3517</v>
      </c>
      <c r="F505" s="14" t="s">
        <v>100</v>
      </c>
      <c r="G505" s="15" t="s">
        <v>101</v>
      </c>
      <c r="H505" s="15">
        <v>33</v>
      </c>
      <c r="I505" s="16">
        <v>354430</v>
      </c>
      <c r="J505" s="17" t="s">
        <v>637</v>
      </c>
      <c r="K505" s="93" t="s">
        <v>804</v>
      </c>
      <c r="L505" s="93" t="s">
        <v>804</v>
      </c>
      <c r="M505" s="93" t="s">
        <v>804</v>
      </c>
      <c r="N505" s="93" t="s">
        <v>804</v>
      </c>
      <c r="O505" s="93" t="s">
        <v>804</v>
      </c>
      <c r="P505" s="93" t="s">
        <v>804</v>
      </c>
      <c r="Q505" s="96">
        <v>1</v>
      </c>
      <c r="R505" s="94">
        <v>7.6923076923076925</v>
      </c>
      <c r="S505" s="93" t="s">
        <v>804</v>
      </c>
      <c r="T505" s="93" t="s">
        <v>804</v>
      </c>
      <c r="U505" s="93" t="s">
        <v>804</v>
      </c>
      <c r="V505" s="93" t="s">
        <v>804</v>
      </c>
      <c r="W505" s="96">
        <v>1</v>
      </c>
      <c r="X505" s="94">
        <v>6.0606060606060606</v>
      </c>
      <c r="Y505" s="93" t="s">
        <v>804</v>
      </c>
      <c r="Z505" s="93" t="s">
        <v>804</v>
      </c>
      <c r="AA505" s="93" t="s">
        <v>804</v>
      </c>
      <c r="AB505" s="93" t="s">
        <v>804</v>
      </c>
      <c r="AC505" s="4"/>
      <c r="AD505" s="4"/>
      <c r="AE505" s="4"/>
      <c r="AF505" s="4"/>
      <c r="AG505" s="4"/>
      <c r="AH505" s="4"/>
    </row>
    <row r="506" spans="1:34" ht="15" x14ac:dyDescent="0.25">
      <c r="A506" s="13" t="s">
        <v>25</v>
      </c>
      <c r="B506" s="14" t="s">
        <v>26</v>
      </c>
      <c r="C506" s="14">
        <v>35021</v>
      </c>
      <c r="D506" s="14" t="s">
        <v>108</v>
      </c>
      <c r="E506" s="15">
        <v>3502</v>
      </c>
      <c r="F506" s="14" t="s">
        <v>74</v>
      </c>
      <c r="G506" s="15" t="s">
        <v>75</v>
      </c>
      <c r="H506" s="15">
        <v>11</v>
      </c>
      <c r="I506" s="16">
        <v>354440</v>
      </c>
      <c r="J506" s="17" t="s">
        <v>638</v>
      </c>
      <c r="K506" s="93" t="s">
        <v>804</v>
      </c>
      <c r="L506" s="93" t="s">
        <v>804</v>
      </c>
      <c r="M506" s="93" t="s">
        <v>804</v>
      </c>
      <c r="N506" s="93" t="s">
        <v>804</v>
      </c>
      <c r="O506" s="93" t="s">
        <v>804</v>
      </c>
      <c r="P506" s="93" t="s">
        <v>804</v>
      </c>
      <c r="Q506" s="93" t="s">
        <v>804</v>
      </c>
      <c r="R506" s="93" t="s">
        <v>804</v>
      </c>
      <c r="S506" s="93" t="s">
        <v>804</v>
      </c>
      <c r="T506" s="93" t="s">
        <v>804</v>
      </c>
      <c r="U506" s="93" t="s">
        <v>804</v>
      </c>
      <c r="V506" s="93" t="s">
        <v>804</v>
      </c>
      <c r="W506" s="93" t="s">
        <v>804</v>
      </c>
      <c r="X506" s="93" t="s">
        <v>804</v>
      </c>
      <c r="Y506" s="93" t="s">
        <v>804</v>
      </c>
      <c r="Z506" s="93" t="s">
        <v>804</v>
      </c>
      <c r="AA506" s="93" t="s">
        <v>804</v>
      </c>
      <c r="AB506" s="93" t="s">
        <v>804</v>
      </c>
      <c r="AC506" s="4"/>
      <c r="AD506" s="4"/>
      <c r="AE506" s="4"/>
      <c r="AF506" s="4"/>
      <c r="AG506" s="4"/>
      <c r="AH506" s="4"/>
    </row>
    <row r="507" spans="1:34" ht="15" x14ac:dyDescent="0.25">
      <c r="A507" s="13" t="s">
        <v>25</v>
      </c>
      <c r="B507" s="14" t="s">
        <v>26</v>
      </c>
      <c r="C507" s="14">
        <v>35152</v>
      </c>
      <c r="D507" s="14" t="s">
        <v>508</v>
      </c>
      <c r="E507" s="15">
        <v>3515</v>
      </c>
      <c r="F507" s="14" t="s">
        <v>28</v>
      </c>
      <c r="G507" s="15" t="s">
        <v>103</v>
      </c>
      <c r="H507" s="15">
        <v>30</v>
      </c>
      <c r="I507" s="16">
        <v>354450</v>
      </c>
      <c r="J507" s="17" t="s">
        <v>639</v>
      </c>
      <c r="K507" s="93" t="s">
        <v>804</v>
      </c>
      <c r="L507" s="93" t="s">
        <v>804</v>
      </c>
      <c r="M507" s="93" t="s">
        <v>804</v>
      </c>
      <c r="N507" s="93" t="s">
        <v>804</v>
      </c>
      <c r="O507" s="93" t="s">
        <v>804</v>
      </c>
      <c r="P507" s="93" t="s">
        <v>804</v>
      </c>
      <c r="Q507" s="93" t="s">
        <v>804</v>
      </c>
      <c r="R507" s="93" t="s">
        <v>804</v>
      </c>
      <c r="S507" s="93" t="s">
        <v>804</v>
      </c>
      <c r="T507" s="93" t="s">
        <v>804</v>
      </c>
      <c r="U507" s="93" t="s">
        <v>804</v>
      </c>
      <c r="V507" s="93" t="s">
        <v>804</v>
      </c>
      <c r="W507" s="93" t="s">
        <v>804</v>
      </c>
      <c r="X507" s="93" t="s">
        <v>804</v>
      </c>
      <c r="Y507" s="93" t="s">
        <v>804</v>
      </c>
      <c r="Z507" s="93" t="s">
        <v>804</v>
      </c>
      <c r="AA507" s="93" t="s">
        <v>804</v>
      </c>
      <c r="AB507" s="93" t="s">
        <v>804</v>
      </c>
      <c r="AC507" s="4"/>
      <c r="AD507" s="4"/>
      <c r="AE507" s="4"/>
      <c r="AF507" s="4"/>
      <c r="AG507" s="4"/>
      <c r="AH507" s="4"/>
    </row>
    <row r="508" spans="1:34" ht="15" x14ac:dyDescent="0.25">
      <c r="A508" s="13" t="s">
        <v>42</v>
      </c>
      <c r="B508" s="14" t="s">
        <v>43</v>
      </c>
      <c r="C508" s="14">
        <v>35065</v>
      </c>
      <c r="D508" s="14" t="s">
        <v>209</v>
      </c>
      <c r="E508" s="15">
        <v>3506</v>
      </c>
      <c r="F508" s="14" t="s">
        <v>45</v>
      </c>
      <c r="G508" s="15" t="s">
        <v>45</v>
      </c>
      <c r="H508" s="15">
        <v>15</v>
      </c>
      <c r="I508" s="16">
        <v>354460</v>
      </c>
      <c r="J508" s="17" t="s">
        <v>640</v>
      </c>
      <c r="K508" s="91">
        <v>1</v>
      </c>
      <c r="L508" s="97">
        <v>14.084507042253522</v>
      </c>
      <c r="M508" s="93" t="s">
        <v>804</v>
      </c>
      <c r="N508" s="93" t="s">
        <v>804</v>
      </c>
      <c r="O508" s="93" t="s">
        <v>804</v>
      </c>
      <c r="P508" s="93" t="s">
        <v>804</v>
      </c>
      <c r="Q508" s="93" t="s">
        <v>804</v>
      </c>
      <c r="R508" s="93" t="s">
        <v>804</v>
      </c>
      <c r="S508" s="96">
        <v>2</v>
      </c>
      <c r="T508" s="94">
        <v>27.397260273972602</v>
      </c>
      <c r="U508" s="96">
        <v>1</v>
      </c>
      <c r="V508" s="94">
        <v>16.129032258064516</v>
      </c>
      <c r="W508" s="93" t="s">
        <v>804</v>
      </c>
      <c r="X508" s="93" t="s">
        <v>804</v>
      </c>
      <c r="Y508" s="96">
        <v>1</v>
      </c>
      <c r="Z508" s="94">
        <v>16.949152542372882</v>
      </c>
      <c r="AA508" s="93" t="s">
        <v>804</v>
      </c>
      <c r="AB508" s="93" t="s">
        <v>804</v>
      </c>
      <c r="AC508" s="4"/>
      <c r="AD508" s="4"/>
      <c r="AE508" s="4"/>
      <c r="AF508" s="4"/>
      <c r="AG508" s="4"/>
      <c r="AH508" s="4"/>
    </row>
    <row r="509" spans="1:34" ht="15" x14ac:dyDescent="0.25">
      <c r="A509" s="13" t="s">
        <v>19</v>
      </c>
      <c r="B509" s="14" t="s">
        <v>20</v>
      </c>
      <c r="C509" s="14">
        <v>35091</v>
      </c>
      <c r="D509" s="14" t="s">
        <v>21</v>
      </c>
      <c r="E509" s="15">
        <v>3509</v>
      </c>
      <c r="F509" s="14" t="s">
        <v>22</v>
      </c>
      <c r="G509" s="15" t="s">
        <v>23</v>
      </c>
      <c r="H509" s="15">
        <v>19</v>
      </c>
      <c r="I509" s="16">
        <v>354470</v>
      </c>
      <c r="J509" s="17" t="s">
        <v>641</v>
      </c>
      <c r="K509" s="93" t="s">
        <v>804</v>
      </c>
      <c r="L509" s="93" t="s">
        <v>804</v>
      </c>
      <c r="M509" s="93" t="s">
        <v>804</v>
      </c>
      <c r="N509" s="93" t="s">
        <v>804</v>
      </c>
      <c r="O509" s="93" t="s">
        <v>804</v>
      </c>
      <c r="P509" s="93" t="s">
        <v>804</v>
      </c>
      <c r="Q509" s="93" t="s">
        <v>804</v>
      </c>
      <c r="R509" s="93" t="s">
        <v>804</v>
      </c>
      <c r="S509" s="93" t="s">
        <v>804</v>
      </c>
      <c r="T509" s="93" t="s">
        <v>804</v>
      </c>
      <c r="U509" s="93" t="s">
        <v>804</v>
      </c>
      <c r="V509" s="93" t="s">
        <v>804</v>
      </c>
      <c r="W509" s="93" t="s">
        <v>804</v>
      </c>
      <c r="X509" s="93" t="s">
        <v>804</v>
      </c>
      <c r="Y509" s="93" t="s">
        <v>804</v>
      </c>
      <c r="Z509" s="93" t="s">
        <v>804</v>
      </c>
      <c r="AA509" s="93" t="s">
        <v>804</v>
      </c>
      <c r="AB509" s="93" t="s">
        <v>804</v>
      </c>
      <c r="AC509" s="4"/>
      <c r="AD509" s="4"/>
      <c r="AE509" s="4"/>
      <c r="AF509" s="4"/>
      <c r="AG509" s="4"/>
      <c r="AH509" s="4"/>
    </row>
    <row r="510" spans="1:34" ht="15" x14ac:dyDescent="0.25">
      <c r="A510" s="13" t="s">
        <v>25</v>
      </c>
      <c r="B510" s="14" t="s">
        <v>26</v>
      </c>
      <c r="C510" s="14">
        <v>35151</v>
      </c>
      <c r="D510" s="14" t="s">
        <v>124</v>
      </c>
      <c r="E510" s="15">
        <v>3515</v>
      </c>
      <c r="F510" s="14" t="s">
        <v>28</v>
      </c>
      <c r="G510" s="15" t="s">
        <v>29</v>
      </c>
      <c r="H510" s="15">
        <v>29</v>
      </c>
      <c r="I510" s="16">
        <v>354480</v>
      </c>
      <c r="J510" s="17" t="s">
        <v>642</v>
      </c>
      <c r="K510" s="93" t="s">
        <v>804</v>
      </c>
      <c r="L510" s="93" t="s">
        <v>804</v>
      </c>
      <c r="M510" s="93" t="s">
        <v>804</v>
      </c>
      <c r="N510" s="93" t="s">
        <v>804</v>
      </c>
      <c r="O510" s="93" t="s">
        <v>804</v>
      </c>
      <c r="P510" s="93" t="s">
        <v>804</v>
      </c>
      <c r="Q510" s="93" t="s">
        <v>804</v>
      </c>
      <c r="R510" s="93" t="s">
        <v>804</v>
      </c>
      <c r="S510" s="93" t="s">
        <v>804</v>
      </c>
      <c r="T510" s="93" t="s">
        <v>804</v>
      </c>
      <c r="U510" s="93" t="s">
        <v>804</v>
      </c>
      <c r="V510" s="93" t="s">
        <v>804</v>
      </c>
      <c r="W510" s="96">
        <v>1</v>
      </c>
      <c r="X510" s="94">
        <v>14.084507042253522</v>
      </c>
      <c r="Y510" s="93" t="s">
        <v>804</v>
      </c>
      <c r="Z510" s="93" t="s">
        <v>804</v>
      </c>
      <c r="AA510" s="93" t="s">
        <v>804</v>
      </c>
      <c r="AB510" s="93" t="s">
        <v>804</v>
      </c>
      <c r="AC510" s="4"/>
      <c r="AD510" s="4"/>
      <c r="AE510" s="4"/>
      <c r="AF510" s="4"/>
      <c r="AG510" s="4"/>
      <c r="AH510" s="4"/>
    </row>
    <row r="511" spans="1:34" ht="15" x14ac:dyDescent="0.25">
      <c r="A511" s="13" t="s">
        <v>64</v>
      </c>
      <c r="B511" s="14" t="s">
        <v>65</v>
      </c>
      <c r="C511" s="14">
        <v>35082</v>
      </c>
      <c r="D511" s="14" t="s">
        <v>382</v>
      </c>
      <c r="E511" s="15">
        <v>3508</v>
      </c>
      <c r="F511" s="14" t="s">
        <v>112</v>
      </c>
      <c r="G511" s="15" t="s">
        <v>112</v>
      </c>
      <c r="H511" s="15">
        <v>18</v>
      </c>
      <c r="I511" s="16">
        <v>354490</v>
      </c>
      <c r="J511" s="17" t="s">
        <v>643</v>
      </c>
      <c r="K511" s="93" t="s">
        <v>804</v>
      </c>
      <c r="L511" s="93" t="s">
        <v>804</v>
      </c>
      <c r="M511" s="93" t="s">
        <v>804</v>
      </c>
      <c r="N511" s="93" t="s">
        <v>804</v>
      </c>
      <c r="O511" s="93" t="s">
        <v>804</v>
      </c>
      <c r="P511" s="93" t="s">
        <v>804</v>
      </c>
      <c r="Q511" s="93" t="s">
        <v>804</v>
      </c>
      <c r="R511" s="93" t="s">
        <v>804</v>
      </c>
      <c r="S511" s="93" t="s">
        <v>804</v>
      </c>
      <c r="T511" s="93" t="s">
        <v>804</v>
      </c>
      <c r="U511" s="93" t="s">
        <v>804</v>
      </c>
      <c r="V511" s="93" t="s">
        <v>804</v>
      </c>
      <c r="W511" s="96">
        <v>1</v>
      </c>
      <c r="X511" s="94">
        <v>6.756756756756757</v>
      </c>
      <c r="Y511" s="93" t="s">
        <v>804</v>
      </c>
      <c r="Z511" s="93" t="s">
        <v>804</v>
      </c>
      <c r="AA511" s="93" t="s">
        <v>804</v>
      </c>
      <c r="AB511" s="93" t="s">
        <v>804</v>
      </c>
      <c r="AC511" s="4"/>
      <c r="AD511" s="4"/>
      <c r="AE511" s="4"/>
      <c r="AF511" s="4"/>
      <c r="AG511" s="4"/>
      <c r="AH511" s="4"/>
    </row>
    <row r="512" spans="1:34" ht="15" x14ac:dyDescent="0.25">
      <c r="A512" s="13" t="s">
        <v>127</v>
      </c>
      <c r="B512" s="14" t="s">
        <v>128</v>
      </c>
      <c r="C512" s="14">
        <v>35011</v>
      </c>
      <c r="D512" s="14" t="s">
        <v>129</v>
      </c>
      <c r="E512" s="15">
        <v>3501</v>
      </c>
      <c r="F512" s="14" t="s">
        <v>130</v>
      </c>
      <c r="G512" s="15" t="s">
        <v>131</v>
      </c>
      <c r="H512" s="15">
        <v>8</v>
      </c>
      <c r="I512" s="16">
        <v>354500</v>
      </c>
      <c r="J512" s="17" t="s">
        <v>644</v>
      </c>
      <c r="K512" s="93" t="s">
        <v>804</v>
      </c>
      <c r="L512" s="93" t="s">
        <v>804</v>
      </c>
      <c r="M512" s="93" t="s">
        <v>804</v>
      </c>
      <c r="N512" s="93" t="s">
        <v>804</v>
      </c>
      <c r="O512" s="93" t="s">
        <v>804</v>
      </c>
      <c r="P512" s="93" t="s">
        <v>804</v>
      </c>
      <c r="Q512" s="93" t="s">
        <v>804</v>
      </c>
      <c r="R512" s="93" t="s">
        <v>804</v>
      </c>
      <c r="S512" s="93" t="s">
        <v>804</v>
      </c>
      <c r="T512" s="93" t="s">
        <v>804</v>
      </c>
      <c r="U512" s="96">
        <v>1</v>
      </c>
      <c r="V512" s="94">
        <v>4.6082949308755756</v>
      </c>
      <c r="W512" s="93" t="s">
        <v>804</v>
      </c>
      <c r="X512" s="93" t="s">
        <v>804</v>
      </c>
      <c r="Y512" s="93" t="s">
        <v>804</v>
      </c>
      <c r="Z512" s="93" t="s">
        <v>804</v>
      </c>
      <c r="AA512" s="96">
        <v>1</v>
      </c>
      <c r="AB512" s="94">
        <v>5.4347826086956523</v>
      </c>
      <c r="AC512" s="4"/>
      <c r="AD512" s="4"/>
      <c r="AE512" s="4"/>
      <c r="AF512" s="4"/>
      <c r="AG512" s="4"/>
      <c r="AH512" s="4"/>
    </row>
    <row r="513" spans="1:34" ht="15" x14ac:dyDescent="0.25">
      <c r="A513" s="13" t="s">
        <v>19</v>
      </c>
      <c r="B513" s="14" t="s">
        <v>20</v>
      </c>
      <c r="C513" s="14">
        <v>35091</v>
      </c>
      <c r="D513" s="14" t="s">
        <v>21</v>
      </c>
      <c r="E513" s="15">
        <v>3509</v>
      </c>
      <c r="F513" s="14" t="s">
        <v>22</v>
      </c>
      <c r="G513" s="15" t="s">
        <v>23</v>
      </c>
      <c r="H513" s="15">
        <v>19</v>
      </c>
      <c r="I513" s="16">
        <v>354510</v>
      </c>
      <c r="J513" s="17" t="s">
        <v>645</v>
      </c>
      <c r="K513" s="93" t="s">
        <v>804</v>
      </c>
      <c r="L513" s="93" t="s">
        <v>804</v>
      </c>
      <c r="M513" s="93" t="s">
        <v>804</v>
      </c>
      <c r="N513" s="93" t="s">
        <v>804</v>
      </c>
      <c r="O513" s="93" t="s">
        <v>804</v>
      </c>
      <c r="P513" s="93" t="s">
        <v>804</v>
      </c>
      <c r="Q513" s="96">
        <v>1</v>
      </c>
      <c r="R513" s="94">
        <v>18.867924528301884</v>
      </c>
      <c r="S513" s="96">
        <v>1</v>
      </c>
      <c r="T513" s="94">
        <v>17.857142857142858</v>
      </c>
      <c r="U513" s="96">
        <v>1</v>
      </c>
      <c r="V513" s="94">
        <v>17.543859649122805</v>
      </c>
      <c r="W513" s="93" t="s">
        <v>804</v>
      </c>
      <c r="X513" s="93" t="s">
        <v>804</v>
      </c>
      <c r="Y513" s="93" t="s">
        <v>804</v>
      </c>
      <c r="Z513" s="93" t="s">
        <v>804</v>
      </c>
      <c r="AA513" s="96">
        <v>1</v>
      </c>
      <c r="AB513" s="94">
        <v>21.276595744680851</v>
      </c>
      <c r="AC513" s="4"/>
      <c r="AD513" s="4"/>
      <c r="AE513" s="4"/>
      <c r="AF513" s="4"/>
      <c r="AG513" s="4"/>
      <c r="AH513" s="4"/>
    </row>
    <row r="514" spans="1:34" ht="15" x14ac:dyDescent="0.25">
      <c r="A514" s="13" t="s">
        <v>49</v>
      </c>
      <c r="B514" s="14" t="s">
        <v>50</v>
      </c>
      <c r="C514" s="14">
        <v>35103</v>
      </c>
      <c r="D514" s="14" t="s">
        <v>51</v>
      </c>
      <c r="E514" s="15">
        <v>3510</v>
      </c>
      <c r="F514" s="14" t="s">
        <v>51</v>
      </c>
      <c r="G514" s="15" t="s">
        <v>51</v>
      </c>
      <c r="H514" s="15">
        <v>20</v>
      </c>
      <c r="I514" s="16">
        <v>354515</v>
      </c>
      <c r="J514" s="17" t="s">
        <v>646</v>
      </c>
      <c r="K514" s="93" t="s">
        <v>804</v>
      </c>
      <c r="L514" s="93" t="s">
        <v>804</v>
      </c>
      <c r="M514" s="93" t="s">
        <v>804</v>
      </c>
      <c r="N514" s="93" t="s">
        <v>804</v>
      </c>
      <c r="O514" s="93" t="s">
        <v>804</v>
      </c>
      <c r="P514" s="93" t="s">
        <v>804</v>
      </c>
      <c r="Q514" s="93" t="s">
        <v>804</v>
      </c>
      <c r="R514" s="93" t="s">
        <v>804</v>
      </c>
      <c r="S514" s="93" t="s">
        <v>804</v>
      </c>
      <c r="T514" s="93" t="s">
        <v>804</v>
      </c>
      <c r="U514" s="96">
        <v>1</v>
      </c>
      <c r="V514" s="94">
        <v>10.204081632653061</v>
      </c>
      <c r="W514" s="93" t="s">
        <v>804</v>
      </c>
      <c r="X514" s="93" t="s">
        <v>804</v>
      </c>
      <c r="Y514" s="93" t="s">
        <v>804</v>
      </c>
      <c r="Z514" s="93" t="s">
        <v>804</v>
      </c>
      <c r="AA514" s="93" t="s">
        <v>804</v>
      </c>
      <c r="AB514" s="93" t="s">
        <v>804</v>
      </c>
      <c r="AC514" s="4"/>
      <c r="AD514" s="4"/>
      <c r="AE514" s="4"/>
      <c r="AF514" s="4"/>
      <c r="AG514" s="4"/>
      <c r="AH514" s="4"/>
    </row>
    <row r="515" spans="1:34" ht="15" x14ac:dyDescent="0.25">
      <c r="A515" s="13" t="s">
        <v>54</v>
      </c>
      <c r="B515" s="14" t="s">
        <v>55</v>
      </c>
      <c r="C515" s="14">
        <v>35163</v>
      </c>
      <c r="D515" s="14" t="s">
        <v>57</v>
      </c>
      <c r="E515" s="15">
        <v>3516</v>
      </c>
      <c r="F515" s="14" t="s">
        <v>57</v>
      </c>
      <c r="G515" s="15" t="s">
        <v>57</v>
      </c>
      <c r="H515" s="15">
        <v>31</v>
      </c>
      <c r="I515" s="16">
        <v>354520</v>
      </c>
      <c r="J515" s="17" t="s">
        <v>647</v>
      </c>
      <c r="K515" s="91">
        <v>4</v>
      </c>
      <c r="L515" s="97">
        <v>2.8288543140028288</v>
      </c>
      <c r="M515" s="91">
        <v>1</v>
      </c>
      <c r="N515" s="97">
        <v>0.70921985815602839</v>
      </c>
      <c r="O515" s="91">
        <v>3</v>
      </c>
      <c r="P515" s="94">
        <v>2.1246458923512752</v>
      </c>
      <c r="Q515" s="96">
        <v>5</v>
      </c>
      <c r="R515" s="94">
        <v>3.5435861091424519</v>
      </c>
      <c r="S515" s="96">
        <v>2</v>
      </c>
      <c r="T515" s="94">
        <v>1.4695077149155031</v>
      </c>
      <c r="U515" s="96">
        <v>7</v>
      </c>
      <c r="V515" s="94">
        <v>4.5278137128072444</v>
      </c>
      <c r="W515" s="96">
        <v>5</v>
      </c>
      <c r="X515" s="94">
        <v>3.1766200762388817</v>
      </c>
      <c r="Y515" s="96">
        <v>10</v>
      </c>
      <c r="Z515" s="94">
        <v>6.3211125158027812</v>
      </c>
      <c r="AA515" s="96">
        <v>7</v>
      </c>
      <c r="AB515" s="94">
        <v>4.166666666666667</v>
      </c>
      <c r="AC515" s="4"/>
      <c r="AD515" s="4"/>
      <c r="AE515" s="4"/>
      <c r="AF515" s="4"/>
      <c r="AG515" s="4"/>
      <c r="AH515" s="4"/>
    </row>
    <row r="516" spans="1:34" ht="15" x14ac:dyDescent="0.25">
      <c r="A516" s="13" t="s">
        <v>54</v>
      </c>
      <c r="B516" s="14" t="s">
        <v>55</v>
      </c>
      <c r="C516" s="14">
        <v>35163</v>
      </c>
      <c r="D516" s="14" t="s">
        <v>57</v>
      </c>
      <c r="E516" s="15">
        <v>3516</v>
      </c>
      <c r="F516" s="14" t="s">
        <v>57</v>
      </c>
      <c r="G516" s="15" t="s">
        <v>57</v>
      </c>
      <c r="H516" s="15">
        <v>31</v>
      </c>
      <c r="I516" s="16">
        <v>354530</v>
      </c>
      <c r="J516" s="17" t="s">
        <v>648</v>
      </c>
      <c r="K516" s="91">
        <v>2</v>
      </c>
      <c r="L516" s="97">
        <v>3.4602076124567476</v>
      </c>
      <c r="M516" s="93" t="s">
        <v>804</v>
      </c>
      <c r="N516" s="93" t="s">
        <v>804</v>
      </c>
      <c r="O516" s="93" t="s">
        <v>804</v>
      </c>
      <c r="P516" s="93" t="s">
        <v>804</v>
      </c>
      <c r="Q516" s="93" t="s">
        <v>804</v>
      </c>
      <c r="R516" s="93" t="s">
        <v>804</v>
      </c>
      <c r="S516" s="96">
        <v>1</v>
      </c>
      <c r="T516" s="94">
        <v>1.9120458891013383</v>
      </c>
      <c r="U516" s="93" t="s">
        <v>804</v>
      </c>
      <c r="V516" s="93" t="s">
        <v>804</v>
      </c>
      <c r="W516" s="96">
        <v>1</v>
      </c>
      <c r="X516" s="94">
        <v>1.6891891891891893</v>
      </c>
      <c r="Y516" s="93" t="s">
        <v>804</v>
      </c>
      <c r="Z516" s="93" t="s">
        <v>804</v>
      </c>
      <c r="AA516" s="96">
        <v>2</v>
      </c>
      <c r="AB516" s="94">
        <v>3.3444816053511706</v>
      </c>
      <c r="AC516" s="4"/>
      <c r="AD516" s="4"/>
      <c r="AE516" s="4"/>
      <c r="AF516" s="4"/>
      <c r="AG516" s="4"/>
      <c r="AH516" s="4"/>
    </row>
    <row r="517" spans="1:34" ht="15" x14ac:dyDescent="0.25">
      <c r="A517" s="13" t="s">
        <v>19</v>
      </c>
      <c r="B517" s="14" t="s">
        <v>20</v>
      </c>
      <c r="C517" s="14">
        <v>35094</v>
      </c>
      <c r="D517" s="14" t="s">
        <v>172</v>
      </c>
      <c r="E517" s="15">
        <v>3509</v>
      </c>
      <c r="F517" s="14" t="s">
        <v>22</v>
      </c>
      <c r="G517" s="15" t="s">
        <v>134</v>
      </c>
      <c r="H517" s="15">
        <v>13</v>
      </c>
      <c r="I517" s="16">
        <v>354540</v>
      </c>
      <c r="J517" s="17" t="s">
        <v>649</v>
      </c>
      <c r="K517" s="93" t="s">
        <v>804</v>
      </c>
      <c r="L517" s="93" t="s">
        <v>804</v>
      </c>
      <c r="M517" s="93" t="s">
        <v>804</v>
      </c>
      <c r="N517" s="93" t="s">
        <v>804</v>
      </c>
      <c r="O517" s="93" t="s">
        <v>804</v>
      </c>
      <c r="P517" s="93" t="s">
        <v>804</v>
      </c>
      <c r="Q517" s="93" t="s">
        <v>804</v>
      </c>
      <c r="R517" s="93" t="s">
        <v>804</v>
      </c>
      <c r="S517" s="93" t="s">
        <v>804</v>
      </c>
      <c r="T517" s="93" t="s">
        <v>804</v>
      </c>
      <c r="U517" s="93" t="s">
        <v>804</v>
      </c>
      <c r="V517" s="93" t="s">
        <v>804</v>
      </c>
      <c r="W517" s="96">
        <v>1</v>
      </c>
      <c r="X517" s="94">
        <v>7.2992700729927007</v>
      </c>
      <c r="Y517" s="93" t="s">
        <v>804</v>
      </c>
      <c r="Z517" s="93" t="s">
        <v>804</v>
      </c>
      <c r="AA517" s="93" t="s">
        <v>804</v>
      </c>
      <c r="AB517" s="93" t="s">
        <v>804</v>
      </c>
      <c r="AC517" s="4"/>
      <c r="AD517" s="4"/>
      <c r="AE517" s="4"/>
      <c r="AF517" s="4"/>
      <c r="AG517" s="4"/>
      <c r="AH517" s="4"/>
    </row>
    <row r="518" spans="1:34" ht="15" x14ac:dyDescent="0.25">
      <c r="A518" s="13" t="s">
        <v>59</v>
      </c>
      <c r="B518" s="14" t="s">
        <v>60</v>
      </c>
      <c r="C518" s="14">
        <v>35112</v>
      </c>
      <c r="D518" s="14" t="s">
        <v>61</v>
      </c>
      <c r="E518" s="15">
        <v>3511</v>
      </c>
      <c r="F518" s="14" t="s">
        <v>62</v>
      </c>
      <c r="G518" s="15" t="s">
        <v>62</v>
      </c>
      <c r="H518" s="15">
        <v>21</v>
      </c>
      <c r="I518" s="16">
        <v>354550</v>
      </c>
      <c r="J518" s="17" t="s">
        <v>650</v>
      </c>
      <c r="K518" s="93" t="s">
        <v>804</v>
      </c>
      <c r="L518" s="93" t="s">
        <v>804</v>
      </c>
      <c r="M518" s="93" t="s">
        <v>804</v>
      </c>
      <c r="N518" s="93" t="s">
        <v>804</v>
      </c>
      <c r="O518" s="93" t="s">
        <v>804</v>
      </c>
      <c r="P518" s="93" t="s">
        <v>804</v>
      </c>
      <c r="Q518" s="93" t="s">
        <v>804</v>
      </c>
      <c r="R518" s="93" t="s">
        <v>804</v>
      </c>
      <c r="S518" s="96">
        <v>1</v>
      </c>
      <c r="T518" s="94">
        <v>16.666666666666668</v>
      </c>
      <c r="U518" s="93" t="s">
        <v>804</v>
      </c>
      <c r="V518" s="93" t="s">
        <v>804</v>
      </c>
      <c r="W518" s="93" t="s">
        <v>804</v>
      </c>
      <c r="X518" s="93" t="s">
        <v>804</v>
      </c>
      <c r="Y518" s="93" t="s">
        <v>804</v>
      </c>
      <c r="Z518" s="93" t="s">
        <v>804</v>
      </c>
      <c r="AA518" s="93" t="s">
        <v>804</v>
      </c>
      <c r="AB518" s="93" t="s">
        <v>804</v>
      </c>
      <c r="AC518" s="4"/>
      <c r="AD518" s="4"/>
      <c r="AE518" s="4"/>
      <c r="AF518" s="4"/>
      <c r="AG518" s="4"/>
      <c r="AH518" s="4"/>
    </row>
    <row r="519" spans="1:34" ht="15" x14ac:dyDescent="0.25">
      <c r="A519" s="13" t="s">
        <v>25</v>
      </c>
      <c r="B519" s="14" t="s">
        <v>26</v>
      </c>
      <c r="C519" s="14">
        <v>35151</v>
      </c>
      <c r="D519" s="14" t="s">
        <v>124</v>
      </c>
      <c r="E519" s="15">
        <v>3515</v>
      </c>
      <c r="F519" s="14" t="s">
        <v>28</v>
      </c>
      <c r="G519" s="15" t="s">
        <v>29</v>
      </c>
      <c r="H519" s="15">
        <v>29</v>
      </c>
      <c r="I519" s="16">
        <v>354560</v>
      </c>
      <c r="J519" s="17" t="s">
        <v>651</v>
      </c>
      <c r="K519" s="93" t="s">
        <v>804</v>
      </c>
      <c r="L519" s="93" t="s">
        <v>804</v>
      </c>
      <c r="M519" s="93" t="s">
        <v>804</v>
      </c>
      <c r="N519" s="93" t="s">
        <v>804</v>
      </c>
      <c r="O519" s="93" t="s">
        <v>804</v>
      </c>
      <c r="P519" s="93" t="s">
        <v>804</v>
      </c>
      <c r="Q519" s="93" t="s">
        <v>804</v>
      </c>
      <c r="R519" s="93" t="s">
        <v>804</v>
      </c>
      <c r="S519" s="96">
        <v>1</v>
      </c>
      <c r="T519" s="94">
        <v>6.4516129032258061</v>
      </c>
      <c r="U519" s="96">
        <v>1</v>
      </c>
      <c r="V519" s="94">
        <v>6.5789473684210522</v>
      </c>
      <c r="W519" s="96">
        <v>2</v>
      </c>
      <c r="X519" s="94">
        <v>11.904761904761903</v>
      </c>
      <c r="Y519" s="96">
        <v>1</v>
      </c>
      <c r="Z519" s="94">
        <v>6.024096385542169</v>
      </c>
      <c r="AA519" s="96">
        <v>2</v>
      </c>
      <c r="AB519" s="94">
        <v>12.820512820512819</v>
      </c>
      <c r="AC519" s="4"/>
      <c r="AD519" s="4"/>
      <c r="AE519" s="4"/>
      <c r="AF519" s="4"/>
      <c r="AG519" s="4"/>
      <c r="AH519" s="4"/>
    </row>
    <row r="520" spans="1:34" ht="15" x14ac:dyDescent="0.25">
      <c r="A520" s="13" t="s">
        <v>25</v>
      </c>
      <c r="B520" s="14" t="s">
        <v>26</v>
      </c>
      <c r="C520" s="14">
        <v>35153</v>
      </c>
      <c r="D520" s="14" t="s">
        <v>103</v>
      </c>
      <c r="E520" s="15">
        <v>3515</v>
      </c>
      <c r="F520" s="14" t="s">
        <v>28</v>
      </c>
      <c r="G520" s="15" t="s">
        <v>103</v>
      </c>
      <c r="H520" s="15">
        <v>30</v>
      </c>
      <c r="I520" s="16">
        <v>354570</v>
      </c>
      <c r="J520" s="17" t="s">
        <v>652</v>
      </c>
      <c r="K520" s="93" t="s">
        <v>804</v>
      </c>
      <c r="L520" s="93" t="s">
        <v>804</v>
      </c>
      <c r="M520" s="91">
        <v>1</v>
      </c>
      <c r="N520" s="97">
        <v>18.18181818181818</v>
      </c>
      <c r="O520" s="91">
        <v>1</v>
      </c>
      <c r="P520" s="94">
        <v>21.276595744680851</v>
      </c>
      <c r="Q520" s="96">
        <v>1</v>
      </c>
      <c r="R520" s="94">
        <v>20</v>
      </c>
      <c r="S520" s="93" t="s">
        <v>804</v>
      </c>
      <c r="T520" s="93" t="s">
        <v>804</v>
      </c>
      <c r="U520" s="93" t="s">
        <v>804</v>
      </c>
      <c r="V520" s="93" t="s">
        <v>804</v>
      </c>
      <c r="W520" s="93" t="s">
        <v>804</v>
      </c>
      <c r="X520" s="93" t="s">
        <v>804</v>
      </c>
      <c r="Y520" s="93" t="s">
        <v>804</v>
      </c>
      <c r="Z520" s="93" t="s">
        <v>804</v>
      </c>
      <c r="AA520" s="93" t="s">
        <v>804</v>
      </c>
      <c r="AB520" s="93" t="s">
        <v>804</v>
      </c>
      <c r="AC520" s="4"/>
      <c r="AD520" s="4"/>
      <c r="AE520" s="4"/>
      <c r="AF520" s="4"/>
      <c r="AG520" s="4"/>
      <c r="AH520" s="4"/>
    </row>
    <row r="521" spans="1:34" ht="15" x14ac:dyDescent="0.25">
      <c r="A521" s="13" t="s">
        <v>31</v>
      </c>
      <c r="B521" s="14" t="s">
        <v>32</v>
      </c>
      <c r="C521" s="14">
        <v>35072</v>
      </c>
      <c r="D521" s="14" t="s">
        <v>83</v>
      </c>
      <c r="E521" s="15">
        <v>3507</v>
      </c>
      <c r="F521" s="14" t="s">
        <v>39</v>
      </c>
      <c r="G521" s="15" t="s">
        <v>39</v>
      </c>
      <c r="H521" s="15">
        <v>17</v>
      </c>
      <c r="I521" s="16">
        <v>354580</v>
      </c>
      <c r="J521" s="17" t="s">
        <v>653</v>
      </c>
      <c r="K521" s="91">
        <v>4</v>
      </c>
      <c r="L521" s="97">
        <v>1.8639328984156569</v>
      </c>
      <c r="M521" s="91">
        <v>5</v>
      </c>
      <c r="N521" s="97">
        <v>2.3062730627306274</v>
      </c>
      <c r="O521" s="91">
        <v>3</v>
      </c>
      <c r="P521" s="94">
        <v>1.3550135501355014</v>
      </c>
      <c r="Q521" s="96">
        <v>2</v>
      </c>
      <c r="R521" s="94">
        <v>0.89445438282647582</v>
      </c>
      <c r="S521" s="93" t="s">
        <v>804</v>
      </c>
      <c r="T521" s="93" t="s">
        <v>804</v>
      </c>
      <c r="U521" s="96">
        <v>5</v>
      </c>
      <c r="V521" s="94">
        <v>2.1477663230240553</v>
      </c>
      <c r="W521" s="96">
        <v>12</v>
      </c>
      <c r="X521" s="94">
        <v>5.4151624548736459</v>
      </c>
      <c r="Y521" s="96">
        <v>22</v>
      </c>
      <c r="Z521" s="94">
        <v>9.5114569822741029</v>
      </c>
      <c r="AA521" s="96">
        <v>20</v>
      </c>
      <c r="AB521" s="94">
        <v>8.247422680412372</v>
      </c>
      <c r="AC521" s="4"/>
      <c r="AD521" s="4"/>
      <c r="AE521" s="4"/>
      <c r="AF521" s="4"/>
      <c r="AG521" s="4"/>
      <c r="AH521" s="4"/>
    </row>
    <row r="522" spans="1:34" ht="15" x14ac:dyDescent="0.25">
      <c r="A522" s="13" t="s">
        <v>40</v>
      </c>
      <c r="B522" s="14" t="s">
        <v>98</v>
      </c>
      <c r="C522" s="14">
        <v>35171</v>
      </c>
      <c r="D522" s="14" t="s">
        <v>203</v>
      </c>
      <c r="E522" s="15">
        <v>3517</v>
      </c>
      <c r="F522" s="14" t="s">
        <v>100</v>
      </c>
      <c r="G522" s="15" t="s">
        <v>204</v>
      </c>
      <c r="H522" s="15">
        <v>27</v>
      </c>
      <c r="I522" s="16">
        <v>354600</v>
      </c>
      <c r="J522" s="17" t="s">
        <v>654</v>
      </c>
      <c r="K522" s="93" t="s">
        <v>804</v>
      </c>
      <c r="L522" s="93" t="s">
        <v>804</v>
      </c>
      <c r="M522" s="93" t="s">
        <v>804</v>
      </c>
      <c r="N522" s="93" t="s">
        <v>804</v>
      </c>
      <c r="O522" s="91">
        <v>1</v>
      </c>
      <c r="P522" s="94">
        <v>5.7471264367816088</v>
      </c>
      <c r="Q522" s="96">
        <v>1</v>
      </c>
      <c r="R522" s="94">
        <v>5.2910052910052912</v>
      </c>
      <c r="S522" s="96">
        <v>1</v>
      </c>
      <c r="T522" s="94">
        <v>5.8139534883720927</v>
      </c>
      <c r="U522" s="96">
        <v>1</v>
      </c>
      <c r="V522" s="94">
        <v>5.7803468208092479</v>
      </c>
      <c r="W522" s="96">
        <v>4</v>
      </c>
      <c r="X522" s="94">
        <v>26.315789473684209</v>
      </c>
      <c r="Y522" s="96">
        <v>1</v>
      </c>
      <c r="Z522" s="94">
        <v>7.0921985815602833</v>
      </c>
      <c r="AA522" s="96">
        <v>3</v>
      </c>
      <c r="AB522" s="94">
        <v>17.647058823529413</v>
      </c>
      <c r="AC522" s="4"/>
      <c r="AD522" s="4"/>
      <c r="AE522" s="4"/>
      <c r="AF522" s="4"/>
      <c r="AG522" s="4"/>
      <c r="AH522" s="4"/>
    </row>
    <row r="523" spans="1:34" ht="15" x14ac:dyDescent="0.25">
      <c r="A523" s="13" t="s">
        <v>25</v>
      </c>
      <c r="B523" s="14" t="s">
        <v>26</v>
      </c>
      <c r="C523" s="14">
        <v>35152</v>
      </c>
      <c r="D523" s="14" t="s">
        <v>508</v>
      </c>
      <c r="E523" s="15">
        <v>3515</v>
      </c>
      <c r="F523" s="14" t="s">
        <v>28</v>
      </c>
      <c r="G523" s="15" t="s">
        <v>103</v>
      </c>
      <c r="H523" s="15">
        <v>30</v>
      </c>
      <c r="I523" s="16">
        <v>354610</v>
      </c>
      <c r="J523" s="17" t="s">
        <v>655</v>
      </c>
      <c r="K523" s="93" t="s">
        <v>804</v>
      </c>
      <c r="L523" s="93" t="s">
        <v>804</v>
      </c>
      <c r="M523" s="93" t="s">
        <v>804</v>
      </c>
      <c r="N523" s="93" t="s">
        <v>804</v>
      </c>
      <c r="O523" s="93" t="s">
        <v>804</v>
      </c>
      <c r="P523" s="93" t="s">
        <v>804</v>
      </c>
      <c r="Q523" s="93" t="s">
        <v>804</v>
      </c>
      <c r="R523" s="93" t="s">
        <v>804</v>
      </c>
      <c r="S523" s="93" t="s">
        <v>804</v>
      </c>
      <c r="T523" s="93" t="s">
        <v>804</v>
      </c>
      <c r="U523" s="93" t="s">
        <v>804</v>
      </c>
      <c r="V523" s="93" t="s">
        <v>804</v>
      </c>
      <c r="W523" s="93" t="s">
        <v>804</v>
      </c>
      <c r="X523" s="93" t="s">
        <v>804</v>
      </c>
      <c r="Y523" s="93" t="s">
        <v>804</v>
      </c>
      <c r="Z523" s="93" t="s">
        <v>804</v>
      </c>
      <c r="AA523" s="93" t="s">
        <v>804</v>
      </c>
      <c r="AB523" s="93" t="s">
        <v>804</v>
      </c>
      <c r="AC523" s="4"/>
      <c r="AD523" s="4"/>
      <c r="AE523" s="4"/>
      <c r="AF523" s="4"/>
      <c r="AG523" s="4"/>
      <c r="AH523" s="4"/>
    </row>
    <row r="524" spans="1:34" ht="15" x14ac:dyDescent="0.25">
      <c r="A524" s="13" t="s">
        <v>49</v>
      </c>
      <c r="B524" s="14" t="s">
        <v>50</v>
      </c>
      <c r="C524" s="14">
        <v>35101</v>
      </c>
      <c r="D524" s="14" t="s">
        <v>117</v>
      </c>
      <c r="E524" s="15">
        <v>3510</v>
      </c>
      <c r="F524" s="14" t="s">
        <v>51</v>
      </c>
      <c r="G524" s="15" t="s">
        <v>51</v>
      </c>
      <c r="H524" s="15">
        <v>20</v>
      </c>
      <c r="I524" s="16">
        <v>354620</v>
      </c>
      <c r="J524" s="17" t="s">
        <v>656</v>
      </c>
      <c r="K524" s="93" t="s">
        <v>804</v>
      </c>
      <c r="L524" s="93" t="s">
        <v>804</v>
      </c>
      <c r="M524" s="93" t="s">
        <v>804</v>
      </c>
      <c r="N524" s="93" t="s">
        <v>804</v>
      </c>
      <c r="O524" s="93" t="s">
        <v>804</v>
      </c>
      <c r="P524" s="93" t="s">
        <v>804</v>
      </c>
      <c r="Q524" s="93" t="s">
        <v>804</v>
      </c>
      <c r="R524" s="93" t="s">
        <v>804</v>
      </c>
      <c r="S524" s="93" t="s">
        <v>804</v>
      </c>
      <c r="T524" s="93" t="s">
        <v>804</v>
      </c>
      <c r="U524" s="93" t="s">
        <v>804</v>
      </c>
      <c r="V524" s="93" t="s">
        <v>804</v>
      </c>
      <c r="W524" s="93" t="s">
        <v>804</v>
      </c>
      <c r="X524" s="93" t="s">
        <v>804</v>
      </c>
      <c r="Y524" s="93" t="s">
        <v>804</v>
      </c>
      <c r="Z524" s="93" t="s">
        <v>804</v>
      </c>
      <c r="AA524" s="93" t="s">
        <v>804</v>
      </c>
      <c r="AB524" s="93" t="s">
        <v>804</v>
      </c>
      <c r="AC524" s="4"/>
      <c r="AD524" s="4"/>
      <c r="AE524" s="4"/>
      <c r="AF524" s="4"/>
      <c r="AG524" s="4"/>
      <c r="AH524" s="4"/>
    </row>
    <row r="525" spans="1:34" ht="15" x14ac:dyDescent="0.25">
      <c r="A525" s="13" t="s">
        <v>64</v>
      </c>
      <c r="B525" s="14" t="s">
        <v>65</v>
      </c>
      <c r="C525" s="14">
        <v>35133</v>
      </c>
      <c r="D525" s="14" t="s">
        <v>69</v>
      </c>
      <c r="E525" s="15">
        <v>3513</v>
      </c>
      <c r="F525" s="14" t="s">
        <v>70</v>
      </c>
      <c r="G525" s="15" t="s">
        <v>71</v>
      </c>
      <c r="H525" s="15">
        <v>24</v>
      </c>
      <c r="I525" s="16">
        <v>354625</v>
      </c>
      <c r="J525" s="17" t="s">
        <v>657</v>
      </c>
      <c r="K525" s="93" t="s">
        <v>804</v>
      </c>
      <c r="L525" s="93" t="s">
        <v>804</v>
      </c>
      <c r="M525" s="93" t="s">
        <v>804</v>
      </c>
      <c r="N525" s="93" t="s">
        <v>804</v>
      </c>
      <c r="O525" s="93" t="s">
        <v>804</v>
      </c>
      <c r="P525" s="93" t="s">
        <v>804</v>
      </c>
      <c r="Q525" s="93" t="s">
        <v>804</v>
      </c>
      <c r="R525" s="93" t="s">
        <v>804</v>
      </c>
      <c r="S525" s="93" t="s">
        <v>804</v>
      </c>
      <c r="T525" s="93" t="s">
        <v>804</v>
      </c>
      <c r="U525" s="93" t="s">
        <v>804</v>
      </c>
      <c r="V525" s="93" t="s">
        <v>804</v>
      </c>
      <c r="W525" s="93" t="s">
        <v>804</v>
      </c>
      <c r="X525" s="93" t="s">
        <v>804</v>
      </c>
      <c r="Y525" s="93" t="s">
        <v>804</v>
      </c>
      <c r="Z525" s="93" t="s">
        <v>804</v>
      </c>
      <c r="AA525" s="93" t="s">
        <v>804</v>
      </c>
      <c r="AB525" s="93" t="s">
        <v>804</v>
      </c>
      <c r="AC525" s="4"/>
      <c r="AD525" s="4"/>
      <c r="AE525" s="4"/>
      <c r="AF525" s="4"/>
      <c r="AG525" s="4"/>
      <c r="AH525" s="4"/>
    </row>
    <row r="526" spans="1:34" ht="15" x14ac:dyDescent="0.25">
      <c r="A526" s="13" t="s">
        <v>31</v>
      </c>
      <c r="B526" s="14" t="s">
        <v>32</v>
      </c>
      <c r="C526" s="14">
        <v>35142</v>
      </c>
      <c r="D526" s="14" t="s">
        <v>33</v>
      </c>
      <c r="E526" s="15">
        <v>3514</v>
      </c>
      <c r="F526" s="14" t="s">
        <v>34</v>
      </c>
      <c r="G526" s="15" t="s">
        <v>35</v>
      </c>
      <c r="H526" s="15">
        <v>26</v>
      </c>
      <c r="I526" s="16">
        <v>354630</v>
      </c>
      <c r="J526" s="17" t="s">
        <v>658</v>
      </c>
      <c r="K526" s="91">
        <v>2</v>
      </c>
      <c r="L526" s="97">
        <v>4.5766590389016022</v>
      </c>
      <c r="M526" s="91">
        <v>9</v>
      </c>
      <c r="N526" s="97">
        <v>19.565217391304348</v>
      </c>
      <c r="O526" s="91">
        <v>2</v>
      </c>
      <c r="P526" s="94">
        <v>4.9751243781094523</v>
      </c>
      <c r="Q526" s="96">
        <v>6</v>
      </c>
      <c r="R526" s="94">
        <v>14.150943396226415</v>
      </c>
      <c r="S526" s="96">
        <v>7</v>
      </c>
      <c r="T526" s="94">
        <v>16.908212560386474</v>
      </c>
      <c r="U526" s="96">
        <v>8</v>
      </c>
      <c r="V526" s="94">
        <v>19.093078758949883</v>
      </c>
      <c r="W526" s="96">
        <v>6</v>
      </c>
      <c r="X526" s="94">
        <v>13.483146067415731</v>
      </c>
      <c r="Y526" s="96">
        <v>4</v>
      </c>
      <c r="Z526" s="94">
        <v>10.416666666666666</v>
      </c>
      <c r="AA526" s="96">
        <v>3</v>
      </c>
      <c r="AB526" s="94">
        <v>7.6142131979695433</v>
      </c>
      <c r="AC526" s="4"/>
      <c r="AD526" s="4"/>
      <c r="AE526" s="4"/>
      <c r="AF526" s="4"/>
      <c r="AG526" s="4"/>
      <c r="AH526" s="4"/>
    </row>
    <row r="527" spans="1:34" ht="15" x14ac:dyDescent="0.25">
      <c r="A527" s="13" t="s">
        <v>19</v>
      </c>
      <c r="B527" s="14" t="s">
        <v>20</v>
      </c>
      <c r="C527" s="14">
        <v>35094</v>
      </c>
      <c r="D527" s="14" t="s">
        <v>172</v>
      </c>
      <c r="E527" s="15">
        <v>3509</v>
      </c>
      <c r="F527" s="14" t="s">
        <v>22</v>
      </c>
      <c r="G527" s="15" t="s">
        <v>134</v>
      </c>
      <c r="H527" s="15">
        <v>13</v>
      </c>
      <c r="I527" s="16">
        <v>354640</v>
      </c>
      <c r="J527" s="17" t="s">
        <v>659</v>
      </c>
      <c r="K527" s="91">
        <v>7</v>
      </c>
      <c r="L527" s="97">
        <v>12.63537906137184</v>
      </c>
      <c r="M527" s="91">
        <v>7</v>
      </c>
      <c r="N527" s="97">
        <v>11.986301369863012</v>
      </c>
      <c r="O527" s="91">
        <v>11</v>
      </c>
      <c r="P527" s="94">
        <v>17.515923566878982</v>
      </c>
      <c r="Q527" s="96">
        <v>6</v>
      </c>
      <c r="R527" s="94">
        <v>9.9009900990099009</v>
      </c>
      <c r="S527" s="96">
        <v>10</v>
      </c>
      <c r="T527" s="94">
        <v>17.21170395869191</v>
      </c>
      <c r="U527" s="96">
        <v>3</v>
      </c>
      <c r="V527" s="94">
        <v>5.1020408163265305</v>
      </c>
      <c r="W527" s="96">
        <v>8</v>
      </c>
      <c r="X527" s="94">
        <v>14.234875444839856</v>
      </c>
      <c r="Y527" s="96">
        <v>14</v>
      </c>
      <c r="Z527" s="94">
        <v>23.333333333333336</v>
      </c>
      <c r="AA527" s="96">
        <v>7</v>
      </c>
      <c r="AB527" s="94">
        <v>11.986301369863012</v>
      </c>
      <c r="AC527" s="4"/>
      <c r="AD527" s="4"/>
      <c r="AE527" s="4"/>
      <c r="AF527" s="4"/>
      <c r="AG527" s="4"/>
      <c r="AH527" s="4"/>
    </row>
    <row r="528" spans="1:34" ht="15" x14ac:dyDescent="0.25">
      <c r="A528" s="13" t="s">
        <v>64</v>
      </c>
      <c r="B528" s="14" t="s">
        <v>65</v>
      </c>
      <c r="C528" s="14">
        <v>35033</v>
      </c>
      <c r="D528" s="14" t="s">
        <v>232</v>
      </c>
      <c r="E528" s="15">
        <v>3503</v>
      </c>
      <c r="F528" s="14" t="s">
        <v>86</v>
      </c>
      <c r="G528" s="15" t="s">
        <v>86</v>
      </c>
      <c r="H528" s="15">
        <v>12</v>
      </c>
      <c r="I528" s="16">
        <v>354650</v>
      </c>
      <c r="J528" s="17" t="s">
        <v>660</v>
      </c>
      <c r="K528" s="93" t="s">
        <v>804</v>
      </c>
      <c r="L528" s="93" t="s">
        <v>804</v>
      </c>
      <c r="M528" s="93" t="s">
        <v>804</v>
      </c>
      <c r="N528" s="93" t="s">
        <v>804</v>
      </c>
      <c r="O528" s="93" t="s">
        <v>804</v>
      </c>
      <c r="P528" s="93" t="s">
        <v>804</v>
      </c>
      <c r="Q528" s="93" t="s">
        <v>804</v>
      </c>
      <c r="R528" s="93" t="s">
        <v>804</v>
      </c>
      <c r="S528" s="93" t="s">
        <v>804</v>
      </c>
      <c r="T528" s="93" t="s">
        <v>804</v>
      </c>
      <c r="U528" s="96">
        <v>1</v>
      </c>
      <c r="V528" s="94">
        <v>12.195121951219512</v>
      </c>
      <c r="W528" s="93" t="s">
        <v>804</v>
      </c>
      <c r="X528" s="93" t="s">
        <v>804</v>
      </c>
      <c r="Y528" s="93" t="s">
        <v>804</v>
      </c>
      <c r="Z528" s="93" t="s">
        <v>804</v>
      </c>
      <c r="AA528" s="96">
        <v>2</v>
      </c>
      <c r="AB528" s="94">
        <v>42.553191489361701</v>
      </c>
      <c r="AC528" s="4"/>
      <c r="AD528" s="4"/>
      <c r="AE528" s="4"/>
      <c r="AF528" s="4"/>
      <c r="AG528" s="4"/>
      <c r="AH528" s="4"/>
    </row>
    <row r="529" spans="1:34" ht="15" x14ac:dyDescent="0.25">
      <c r="A529" s="13" t="s">
        <v>25</v>
      </c>
      <c r="B529" s="14" t="s">
        <v>26</v>
      </c>
      <c r="C529" s="14">
        <v>35152</v>
      </c>
      <c r="D529" s="14" t="s">
        <v>508</v>
      </c>
      <c r="E529" s="15">
        <v>3515</v>
      </c>
      <c r="F529" s="14" t="s">
        <v>28</v>
      </c>
      <c r="G529" s="15" t="s">
        <v>103</v>
      </c>
      <c r="H529" s="15">
        <v>30</v>
      </c>
      <c r="I529" s="16">
        <v>354660</v>
      </c>
      <c r="J529" s="17" t="s">
        <v>661</v>
      </c>
      <c r="K529" s="93" t="s">
        <v>804</v>
      </c>
      <c r="L529" s="93" t="s">
        <v>804</v>
      </c>
      <c r="M529" s="91">
        <v>1</v>
      </c>
      <c r="N529" s="97">
        <v>3.0395136778115504</v>
      </c>
      <c r="O529" s="91">
        <v>2</v>
      </c>
      <c r="P529" s="94">
        <v>5.8651026392961878</v>
      </c>
      <c r="Q529" s="96">
        <v>2</v>
      </c>
      <c r="R529" s="94">
        <v>6.4102564102564097</v>
      </c>
      <c r="S529" s="96">
        <v>3</v>
      </c>
      <c r="T529" s="94">
        <v>8.6705202312138727</v>
      </c>
      <c r="U529" s="96">
        <v>2</v>
      </c>
      <c r="V529" s="94">
        <v>5.6980056980056979</v>
      </c>
      <c r="W529" s="96">
        <v>8</v>
      </c>
      <c r="X529" s="94">
        <v>24.316109422492403</v>
      </c>
      <c r="Y529" s="96">
        <v>4</v>
      </c>
      <c r="Z529" s="94">
        <v>10.204081632653061</v>
      </c>
      <c r="AA529" s="96">
        <v>7</v>
      </c>
      <c r="AB529" s="94">
        <v>15.945330296127564</v>
      </c>
      <c r="AC529" s="4"/>
      <c r="AD529" s="4"/>
      <c r="AE529" s="4"/>
      <c r="AF529" s="4"/>
      <c r="AG529" s="4"/>
      <c r="AH529" s="4"/>
    </row>
    <row r="530" spans="1:34" ht="15" x14ac:dyDescent="0.25">
      <c r="A530" s="13" t="s">
        <v>49</v>
      </c>
      <c r="B530" s="14" t="s">
        <v>50</v>
      </c>
      <c r="C530" s="14">
        <v>35104</v>
      </c>
      <c r="D530" s="14" t="s">
        <v>90</v>
      </c>
      <c r="E530" s="15">
        <v>3510</v>
      </c>
      <c r="F530" s="14" t="s">
        <v>51</v>
      </c>
      <c r="G530" s="15" t="s">
        <v>51</v>
      </c>
      <c r="H530" s="15">
        <v>20</v>
      </c>
      <c r="I530" s="16">
        <v>354670</v>
      </c>
      <c r="J530" s="17" t="s">
        <v>662</v>
      </c>
      <c r="K530" s="93" t="s">
        <v>804</v>
      </c>
      <c r="L530" s="93" t="s">
        <v>804</v>
      </c>
      <c r="M530" s="91">
        <v>1</v>
      </c>
      <c r="N530" s="97">
        <v>3.1152647975077881</v>
      </c>
      <c r="O530" s="93" t="s">
        <v>804</v>
      </c>
      <c r="P530" s="93" t="s">
        <v>804</v>
      </c>
      <c r="Q530" s="96">
        <v>1</v>
      </c>
      <c r="R530" s="94">
        <v>3.1948881789137378</v>
      </c>
      <c r="S530" s="93" t="s">
        <v>804</v>
      </c>
      <c r="T530" s="93" t="s">
        <v>804</v>
      </c>
      <c r="U530" s="96">
        <v>1</v>
      </c>
      <c r="V530" s="94">
        <v>2.785515320334262</v>
      </c>
      <c r="W530" s="96">
        <v>2</v>
      </c>
      <c r="X530" s="94">
        <v>6.0060060060060056</v>
      </c>
      <c r="Y530" s="96">
        <v>1</v>
      </c>
      <c r="Z530" s="94">
        <v>2.8490028490028489</v>
      </c>
      <c r="AA530" s="93" t="s">
        <v>804</v>
      </c>
      <c r="AB530" s="93" t="s">
        <v>804</v>
      </c>
      <c r="AC530" s="4"/>
      <c r="AD530" s="4"/>
      <c r="AE530" s="4"/>
      <c r="AF530" s="4"/>
      <c r="AG530" s="4"/>
      <c r="AH530" s="4"/>
    </row>
    <row r="531" spans="1:34" ht="15" x14ac:dyDescent="0.25">
      <c r="A531" s="13" t="s">
        <v>127</v>
      </c>
      <c r="B531" s="14" t="s">
        <v>128</v>
      </c>
      <c r="C531" s="14">
        <v>35011</v>
      </c>
      <c r="D531" s="14" t="s">
        <v>129</v>
      </c>
      <c r="E531" s="15">
        <v>3501</v>
      </c>
      <c r="F531" s="14" t="s">
        <v>130</v>
      </c>
      <c r="G531" s="15" t="s">
        <v>131</v>
      </c>
      <c r="H531" s="15">
        <v>8</v>
      </c>
      <c r="I531" s="16">
        <v>354680</v>
      </c>
      <c r="J531" s="17" t="s">
        <v>663</v>
      </c>
      <c r="K531" s="93" t="s">
        <v>804</v>
      </c>
      <c r="L531" s="93" t="s">
        <v>804</v>
      </c>
      <c r="M531" s="91">
        <v>1</v>
      </c>
      <c r="N531" s="97">
        <v>1.2970168612191959</v>
      </c>
      <c r="O531" s="91">
        <v>2</v>
      </c>
      <c r="P531" s="94">
        <v>2.7510316368638241</v>
      </c>
      <c r="Q531" s="96">
        <v>2</v>
      </c>
      <c r="R531" s="94">
        <v>2.6420079260237781</v>
      </c>
      <c r="S531" s="96">
        <v>1</v>
      </c>
      <c r="T531" s="94">
        <v>1.29366106080207</v>
      </c>
      <c r="U531" s="96">
        <v>1</v>
      </c>
      <c r="V531" s="94">
        <v>1.4204545454545454</v>
      </c>
      <c r="W531" s="96">
        <v>4</v>
      </c>
      <c r="X531" s="94">
        <v>5.3691275167785228</v>
      </c>
      <c r="Y531" s="96">
        <v>7</v>
      </c>
      <c r="Z531" s="94">
        <v>8.9514066496163682</v>
      </c>
      <c r="AA531" s="96">
        <v>1</v>
      </c>
      <c r="AB531" s="94">
        <v>1.2642225031605563</v>
      </c>
      <c r="AC531" s="4"/>
      <c r="AD531" s="4"/>
      <c r="AE531" s="4"/>
      <c r="AF531" s="4"/>
      <c r="AG531" s="4"/>
      <c r="AH531" s="4"/>
    </row>
    <row r="532" spans="1:34" ht="15" x14ac:dyDescent="0.25">
      <c r="A532" s="13" t="s">
        <v>64</v>
      </c>
      <c r="B532" s="14" t="s">
        <v>65</v>
      </c>
      <c r="C532" s="14">
        <v>35031</v>
      </c>
      <c r="D532" s="14" t="s">
        <v>85</v>
      </c>
      <c r="E532" s="15">
        <v>3503</v>
      </c>
      <c r="F532" s="14" t="s">
        <v>86</v>
      </c>
      <c r="G532" s="15" t="s">
        <v>86</v>
      </c>
      <c r="H532" s="15">
        <v>12</v>
      </c>
      <c r="I532" s="16">
        <v>354690</v>
      </c>
      <c r="J532" s="17" t="s">
        <v>664</v>
      </c>
      <c r="K532" s="93" t="s">
        <v>804</v>
      </c>
      <c r="L532" s="93" t="s">
        <v>804</v>
      </c>
      <c r="M532" s="93" t="s">
        <v>804</v>
      </c>
      <c r="N532" s="93" t="s">
        <v>804</v>
      </c>
      <c r="O532" s="93" t="s">
        <v>804</v>
      </c>
      <c r="P532" s="93" t="s">
        <v>804</v>
      </c>
      <c r="Q532" s="96">
        <v>1</v>
      </c>
      <c r="R532" s="94">
        <v>7.518796992481203</v>
      </c>
      <c r="S532" s="96">
        <v>1</v>
      </c>
      <c r="T532" s="94">
        <v>6.9444444444444438</v>
      </c>
      <c r="U532" s="93" t="s">
        <v>804</v>
      </c>
      <c r="V532" s="93" t="s">
        <v>804</v>
      </c>
      <c r="W532" s="96">
        <v>2</v>
      </c>
      <c r="X532" s="94">
        <v>16.949152542372882</v>
      </c>
      <c r="Y532" s="96">
        <v>1</v>
      </c>
      <c r="Z532" s="94">
        <v>9.6153846153846168</v>
      </c>
      <c r="AA532" s="96">
        <v>1</v>
      </c>
      <c r="AB532" s="94">
        <v>7.8740157480314963</v>
      </c>
      <c r="AC532" s="4"/>
      <c r="AD532" s="4"/>
      <c r="AE532" s="4"/>
      <c r="AF532" s="4"/>
      <c r="AG532" s="4"/>
      <c r="AH532" s="4"/>
    </row>
    <row r="533" spans="1:34" ht="15" x14ac:dyDescent="0.25">
      <c r="A533" s="13" t="s">
        <v>49</v>
      </c>
      <c r="B533" s="14" t="s">
        <v>50</v>
      </c>
      <c r="C533" s="14">
        <v>35103</v>
      </c>
      <c r="D533" s="14" t="s">
        <v>51</v>
      </c>
      <c r="E533" s="15">
        <v>3510</v>
      </c>
      <c r="F533" s="14" t="s">
        <v>51</v>
      </c>
      <c r="G533" s="15" t="s">
        <v>51</v>
      </c>
      <c r="H533" s="15">
        <v>20</v>
      </c>
      <c r="I533" s="16">
        <v>354700</v>
      </c>
      <c r="J533" s="17" t="s">
        <v>665</v>
      </c>
      <c r="K533" s="93" t="s">
        <v>804</v>
      </c>
      <c r="L533" s="93" t="s">
        <v>804</v>
      </c>
      <c r="M533" s="93" t="s">
        <v>804</v>
      </c>
      <c r="N533" s="93" t="s">
        <v>804</v>
      </c>
      <c r="O533" s="93" t="s">
        <v>804</v>
      </c>
      <c r="P533" s="93" t="s">
        <v>804</v>
      </c>
      <c r="Q533" s="93" t="s">
        <v>804</v>
      </c>
      <c r="R533" s="93" t="s">
        <v>804</v>
      </c>
      <c r="S533" s="93" t="s">
        <v>804</v>
      </c>
      <c r="T533" s="93" t="s">
        <v>804</v>
      </c>
      <c r="U533" s="96">
        <v>1</v>
      </c>
      <c r="V533" s="94">
        <v>13.333333333333334</v>
      </c>
      <c r="W533" s="96">
        <v>1</v>
      </c>
      <c r="X533" s="94">
        <v>11.363636363636363</v>
      </c>
      <c r="Y533" s="93" t="s">
        <v>804</v>
      </c>
      <c r="Z533" s="93" t="s">
        <v>804</v>
      </c>
      <c r="AA533" s="96">
        <v>1</v>
      </c>
      <c r="AB533" s="94">
        <v>12.5</v>
      </c>
      <c r="AC533" s="4"/>
      <c r="AD533" s="4"/>
      <c r="AE533" s="4"/>
      <c r="AF533" s="4"/>
      <c r="AG533" s="4"/>
      <c r="AH533" s="4"/>
    </row>
    <row r="534" spans="1:34" ht="15" x14ac:dyDescent="0.25">
      <c r="A534" s="13" t="s">
        <v>59</v>
      </c>
      <c r="B534" s="14" t="s">
        <v>60</v>
      </c>
      <c r="C534" s="14">
        <v>35111</v>
      </c>
      <c r="D534" s="14" t="s">
        <v>291</v>
      </c>
      <c r="E534" s="15">
        <v>3511</v>
      </c>
      <c r="F534" s="14" t="s">
        <v>62</v>
      </c>
      <c r="G534" s="15" t="s">
        <v>217</v>
      </c>
      <c r="H534" s="15">
        <v>22</v>
      </c>
      <c r="I534" s="16">
        <v>354710</v>
      </c>
      <c r="J534" s="17" t="s">
        <v>666</v>
      </c>
      <c r="K534" s="91">
        <v>1</v>
      </c>
      <c r="L534" s="97">
        <v>35.714285714285715</v>
      </c>
      <c r="M534" s="93" t="s">
        <v>804</v>
      </c>
      <c r="N534" s="93" t="s">
        <v>804</v>
      </c>
      <c r="O534" s="93" t="s">
        <v>804</v>
      </c>
      <c r="P534" s="93" t="s">
        <v>804</v>
      </c>
      <c r="Q534" s="93" t="s">
        <v>804</v>
      </c>
      <c r="R534" s="93" t="s">
        <v>804</v>
      </c>
      <c r="S534" s="93" t="s">
        <v>804</v>
      </c>
      <c r="T534" s="93" t="s">
        <v>804</v>
      </c>
      <c r="U534" s="93" t="s">
        <v>804</v>
      </c>
      <c r="V534" s="93" t="s">
        <v>804</v>
      </c>
      <c r="W534" s="96">
        <v>1</v>
      </c>
      <c r="X534" s="94">
        <v>23.809523809523807</v>
      </c>
      <c r="Y534" s="93" t="s">
        <v>804</v>
      </c>
      <c r="Z534" s="93" t="s">
        <v>804</v>
      </c>
      <c r="AA534" s="93" t="s">
        <v>804</v>
      </c>
      <c r="AB534" s="93" t="s">
        <v>804</v>
      </c>
      <c r="AC534" s="4"/>
      <c r="AD534" s="4"/>
      <c r="AE534" s="4"/>
      <c r="AF534" s="4"/>
      <c r="AG534" s="4"/>
      <c r="AH534" s="4"/>
    </row>
    <row r="535" spans="1:34" ht="15" x14ac:dyDescent="0.25">
      <c r="A535" s="13" t="s">
        <v>25</v>
      </c>
      <c r="B535" s="14" t="s">
        <v>26</v>
      </c>
      <c r="C535" s="14">
        <v>35153</v>
      </c>
      <c r="D535" s="14" t="s">
        <v>103</v>
      </c>
      <c r="E535" s="15">
        <v>3515</v>
      </c>
      <c r="F535" s="14" t="s">
        <v>28</v>
      </c>
      <c r="G535" s="15" t="s">
        <v>103</v>
      </c>
      <c r="H535" s="15">
        <v>30</v>
      </c>
      <c r="I535" s="16">
        <v>354720</v>
      </c>
      <c r="J535" s="17" t="s">
        <v>667</v>
      </c>
      <c r="K535" s="93" t="s">
        <v>804</v>
      </c>
      <c r="L535" s="93" t="s">
        <v>804</v>
      </c>
      <c r="M535" s="93" t="s">
        <v>804</v>
      </c>
      <c r="N535" s="93" t="s">
        <v>804</v>
      </c>
      <c r="O535" s="93" t="s">
        <v>804</v>
      </c>
      <c r="P535" s="93" t="s">
        <v>804</v>
      </c>
      <c r="Q535" s="93" t="s">
        <v>804</v>
      </c>
      <c r="R535" s="93" t="s">
        <v>804</v>
      </c>
      <c r="S535" s="93" t="s">
        <v>804</v>
      </c>
      <c r="T535" s="93" t="s">
        <v>804</v>
      </c>
      <c r="U535" s="93" t="s">
        <v>804</v>
      </c>
      <c r="V535" s="93" t="s">
        <v>804</v>
      </c>
      <c r="W535" s="93" t="s">
        <v>804</v>
      </c>
      <c r="X535" s="93" t="s">
        <v>804</v>
      </c>
      <c r="Y535" s="93" t="s">
        <v>804</v>
      </c>
      <c r="Z535" s="93" t="s">
        <v>804</v>
      </c>
      <c r="AA535" s="93" t="s">
        <v>804</v>
      </c>
      <c r="AB535" s="93" t="s">
        <v>804</v>
      </c>
      <c r="AC535" s="4"/>
      <c r="AD535" s="4"/>
      <c r="AE535" s="4"/>
      <c r="AF535" s="4"/>
      <c r="AG535" s="4"/>
      <c r="AH535" s="4"/>
    </row>
    <row r="536" spans="1:34" ht="15" x14ac:dyDescent="0.25">
      <c r="A536" s="13" t="s">
        <v>161</v>
      </c>
      <c r="B536" s="14" t="s">
        <v>162</v>
      </c>
      <c r="C536" s="14">
        <v>35014</v>
      </c>
      <c r="D536" s="14" t="s">
        <v>163</v>
      </c>
      <c r="E536" s="15">
        <v>3501</v>
      </c>
      <c r="F536" s="14" t="s">
        <v>130</v>
      </c>
      <c r="G536" s="15" t="s">
        <v>164</v>
      </c>
      <c r="H536" s="15">
        <v>10</v>
      </c>
      <c r="I536" s="16">
        <v>354730</v>
      </c>
      <c r="J536" s="17" t="s">
        <v>668</v>
      </c>
      <c r="K536" s="91">
        <v>1</v>
      </c>
      <c r="L536" s="97">
        <v>0.65274151436031336</v>
      </c>
      <c r="M536" s="93" t="s">
        <v>804</v>
      </c>
      <c r="N536" s="93" t="s">
        <v>804</v>
      </c>
      <c r="O536" s="91">
        <v>2</v>
      </c>
      <c r="P536" s="94">
        <v>1.1820330969267139</v>
      </c>
      <c r="Q536" s="96">
        <v>5</v>
      </c>
      <c r="R536" s="94">
        <v>2.8089887640449436</v>
      </c>
      <c r="S536" s="96">
        <v>10</v>
      </c>
      <c r="T536" s="94">
        <v>5.3734551316496502</v>
      </c>
      <c r="U536" s="96">
        <v>5</v>
      </c>
      <c r="V536" s="94">
        <v>2.5419420437214031</v>
      </c>
      <c r="W536" s="96">
        <v>9</v>
      </c>
      <c r="X536" s="94">
        <v>4.4665012406947895</v>
      </c>
      <c r="Y536" s="96">
        <v>15</v>
      </c>
      <c r="Z536" s="94">
        <v>6.9962686567164178</v>
      </c>
      <c r="AA536" s="96">
        <v>2</v>
      </c>
      <c r="AB536" s="94">
        <v>0.92506938020351526</v>
      </c>
      <c r="AC536" s="4"/>
      <c r="AD536" s="4"/>
      <c r="AE536" s="4"/>
      <c r="AF536" s="4"/>
      <c r="AG536" s="4"/>
      <c r="AH536" s="4"/>
    </row>
    <row r="537" spans="1:34" ht="15" x14ac:dyDescent="0.25">
      <c r="A537" s="13" t="s">
        <v>25</v>
      </c>
      <c r="B537" s="14" t="s">
        <v>26</v>
      </c>
      <c r="C537" s="14">
        <v>35152</v>
      </c>
      <c r="D537" s="14" t="s">
        <v>508</v>
      </c>
      <c r="E537" s="15">
        <v>3515</v>
      </c>
      <c r="F537" s="14" t="s">
        <v>28</v>
      </c>
      <c r="G537" s="15" t="s">
        <v>103</v>
      </c>
      <c r="H537" s="15">
        <v>30</v>
      </c>
      <c r="I537" s="16">
        <v>354740</v>
      </c>
      <c r="J537" s="17" t="s">
        <v>669</v>
      </c>
      <c r="K537" s="93" t="s">
        <v>804</v>
      </c>
      <c r="L537" s="93" t="s">
        <v>804</v>
      </c>
      <c r="M537" s="93" t="s">
        <v>804</v>
      </c>
      <c r="N537" s="93" t="s">
        <v>804</v>
      </c>
      <c r="O537" s="93" t="s">
        <v>804</v>
      </c>
      <c r="P537" s="93" t="s">
        <v>804</v>
      </c>
      <c r="Q537" s="93" t="s">
        <v>804</v>
      </c>
      <c r="R537" s="93" t="s">
        <v>804</v>
      </c>
      <c r="S537" s="93" t="s">
        <v>804</v>
      </c>
      <c r="T537" s="93" t="s">
        <v>804</v>
      </c>
      <c r="U537" s="93" t="s">
        <v>804</v>
      </c>
      <c r="V537" s="93" t="s">
        <v>804</v>
      </c>
      <c r="W537" s="93" t="s">
        <v>804</v>
      </c>
      <c r="X537" s="93" t="s">
        <v>804</v>
      </c>
      <c r="Y537" s="93" t="s">
        <v>804</v>
      </c>
      <c r="Z537" s="93" t="s">
        <v>804</v>
      </c>
      <c r="AA537" s="93" t="s">
        <v>804</v>
      </c>
      <c r="AB537" s="93" t="s">
        <v>804</v>
      </c>
      <c r="AC537" s="4"/>
      <c r="AD537" s="4"/>
      <c r="AE537" s="4"/>
      <c r="AF537" s="4"/>
      <c r="AG537" s="4"/>
      <c r="AH537" s="4"/>
    </row>
    <row r="538" spans="1:34" ht="15" x14ac:dyDescent="0.25">
      <c r="A538" s="13" t="s">
        <v>64</v>
      </c>
      <c r="B538" s="14" t="s">
        <v>65</v>
      </c>
      <c r="C538" s="14">
        <v>35132</v>
      </c>
      <c r="D538" s="14" t="s">
        <v>270</v>
      </c>
      <c r="E538" s="15">
        <v>3513</v>
      </c>
      <c r="F538" s="14" t="s">
        <v>70</v>
      </c>
      <c r="G538" s="15" t="s">
        <v>71</v>
      </c>
      <c r="H538" s="15">
        <v>24</v>
      </c>
      <c r="I538" s="16">
        <v>354750</v>
      </c>
      <c r="J538" s="17" t="s">
        <v>670</v>
      </c>
      <c r="K538" s="91">
        <v>3</v>
      </c>
      <c r="L538" s="97">
        <v>9.67741935483871</v>
      </c>
      <c r="M538" s="93" t="s">
        <v>804</v>
      </c>
      <c r="N538" s="93" t="s">
        <v>804</v>
      </c>
      <c r="O538" s="91">
        <v>1</v>
      </c>
      <c r="P538" s="94">
        <v>3.9840637450199203</v>
      </c>
      <c r="Q538" s="96">
        <v>1</v>
      </c>
      <c r="R538" s="94">
        <v>3.3670033670033668</v>
      </c>
      <c r="S538" s="96">
        <v>2</v>
      </c>
      <c r="T538" s="94">
        <v>7.8431372549019605</v>
      </c>
      <c r="U538" s="96">
        <v>2</v>
      </c>
      <c r="V538" s="94">
        <v>7.9051383399209483</v>
      </c>
      <c r="W538" s="96">
        <v>4</v>
      </c>
      <c r="X538" s="94">
        <v>15.325670498084291</v>
      </c>
      <c r="Y538" s="96">
        <v>2</v>
      </c>
      <c r="Z538" s="94">
        <v>7.2992700729927007</v>
      </c>
      <c r="AA538" s="96">
        <v>13</v>
      </c>
      <c r="AB538" s="94">
        <v>51.792828685258968</v>
      </c>
      <c r="AC538" s="4"/>
      <c r="AD538" s="4"/>
      <c r="AE538" s="4"/>
      <c r="AF538" s="4"/>
      <c r="AG538" s="4"/>
      <c r="AH538" s="4"/>
    </row>
    <row r="539" spans="1:34" ht="15" x14ac:dyDescent="0.25">
      <c r="A539" s="13" t="s">
        <v>64</v>
      </c>
      <c r="B539" s="14" t="s">
        <v>65</v>
      </c>
      <c r="C539" s="14">
        <v>35132</v>
      </c>
      <c r="D539" s="14" t="s">
        <v>270</v>
      </c>
      <c r="E539" s="15">
        <v>3513</v>
      </c>
      <c r="F539" s="14" t="s">
        <v>70</v>
      </c>
      <c r="G539" s="15" t="s">
        <v>71</v>
      </c>
      <c r="H539" s="15">
        <v>24</v>
      </c>
      <c r="I539" s="16">
        <v>354760</v>
      </c>
      <c r="J539" s="17" t="s">
        <v>671</v>
      </c>
      <c r="K539" s="93" t="s">
        <v>804</v>
      </c>
      <c r="L539" s="93" t="s">
        <v>804</v>
      </c>
      <c r="M539" s="93" t="s">
        <v>804</v>
      </c>
      <c r="N539" s="93" t="s">
        <v>804</v>
      </c>
      <c r="O539" s="93" t="s">
        <v>804</v>
      </c>
      <c r="P539" s="93" t="s">
        <v>804</v>
      </c>
      <c r="Q539" s="93" t="s">
        <v>804</v>
      </c>
      <c r="R539" s="93" t="s">
        <v>804</v>
      </c>
      <c r="S539" s="93" t="s">
        <v>804</v>
      </c>
      <c r="T539" s="93" t="s">
        <v>804</v>
      </c>
      <c r="U539" s="96">
        <v>1</v>
      </c>
      <c r="V539" s="94">
        <v>3.3333333333333335</v>
      </c>
      <c r="W539" s="96">
        <v>1</v>
      </c>
      <c r="X539" s="94">
        <v>3.3444816053511706</v>
      </c>
      <c r="Y539" s="96">
        <v>1</v>
      </c>
      <c r="Z539" s="94">
        <v>3.0959752321981426</v>
      </c>
      <c r="AA539" s="96">
        <v>1</v>
      </c>
      <c r="AB539" s="94">
        <v>3.3003300330033003</v>
      </c>
      <c r="AC539" s="4"/>
      <c r="AD539" s="4"/>
      <c r="AE539" s="4"/>
      <c r="AF539" s="4"/>
      <c r="AG539" s="4"/>
      <c r="AH539" s="4"/>
    </row>
    <row r="540" spans="1:34" ht="15" x14ac:dyDescent="0.25">
      <c r="A540" s="13" t="s">
        <v>25</v>
      </c>
      <c r="B540" s="14" t="s">
        <v>26</v>
      </c>
      <c r="C540" s="14">
        <v>35153</v>
      </c>
      <c r="D540" s="14" t="s">
        <v>103</v>
      </c>
      <c r="E540" s="15">
        <v>3515</v>
      </c>
      <c r="F540" s="14" t="s">
        <v>28</v>
      </c>
      <c r="G540" s="15" t="s">
        <v>103</v>
      </c>
      <c r="H540" s="15">
        <v>30</v>
      </c>
      <c r="I540" s="16">
        <v>354765</v>
      </c>
      <c r="J540" s="17" t="s">
        <v>672</v>
      </c>
      <c r="K540" s="93" t="s">
        <v>804</v>
      </c>
      <c r="L540" s="93" t="s">
        <v>804</v>
      </c>
      <c r="M540" s="93" t="s">
        <v>804</v>
      </c>
      <c r="N540" s="93" t="s">
        <v>804</v>
      </c>
      <c r="O540" s="93" t="s">
        <v>804</v>
      </c>
      <c r="P540" s="93" t="s">
        <v>804</v>
      </c>
      <c r="Q540" s="93" t="s">
        <v>804</v>
      </c>
      <c r="R540" s="93" t="s">
        <v>804</v>
      </c>
      <c r="S540" s="93" t="s">
        <v>804</v>
      </c>
      <c r="T540" s="93" t="s">
        <v>804</v>
      </c>
      <c r="U540" s="93" t="s">
        <v>804</v>
      </c>
      <c r="V540" s="93" t="s">
        <v>804</v>
      </c>
      <c r="W540" s="93" t="s">
        <v>804</v>
      </c>
      <c r="X540" s="93" t="s">
        <v>804</v>
      </c>
      <c r="Y540" s="93" t="s">
        <v>804</v>
      </c>
      <c r="Z540" s="93" t="s">
        <v>804</v>
      </c>
      <c r="AA540" s="93" t="s">
        <v>804</v>
      </c>
      <c r="AB540" s="93" t="s">
        <v>804</v>
      </c>
      <c r="AC540" s="4"/>
      <c r="AD540" s="4"/>
      <c r="AE540" s="4"/>
      <c r="AF540" s="4"/>
      <c r="AG540" s="4"/>
      <c r="AH540" s="4"/>
    </row>
    <row r="541" spans="1:34" ht="15" x14ac:dyDescent="0.25">
      <c r="A541" s="13" t="s">
        <v>59</v>
      </c>
      <c r="B541" s="14" t="s">
        <v>60</v>
      </c>
      <c r="C541" s="14">
        <v>35112</v>
      </c>
      <c r="D541" s="14" t="s">
        <v>61</v>
      </c>
      <c r="E541" s="15">
        <v>3511</v>
      </c>
      <c r="F541" s="14" t="s">
        <v>62</v>
      </c>
      <c r="G541" s="15" t="s">
        <v>62</v>
      </c>
      <c r="H541" s="15">
        <v>21</v>
      </c>
      <c r="I541" s="16">
        <v>354770</v>
      </c>
      <c r="J541" s="17" t="s">
        <v>673</v>
      </c>
      <c r="K541" s="93" t="s">
        <v>804</v>
      </c>
      <c r="L541" s="93" t="s">
        <v>804</v>
      </c>
      <c r="M541" s="93" t="s">
        <v>804</v>
      </c>
      <c r="N541" s="93" t="s">
        <v>804</v>
      </c>
      <c r="O541" s="93" t="s">
        <v>804</v>
      </c>
      <c r="P541" s="93" t="s">
        <v>804</v>
      </c>
      <c r="Q541" s="93" t="s">
        <v>804</v>
      </c>
      <c r="R541" s="93" t="s">
        <v>804</v>
      </c>
      <c r="S541" s="93" t="s">
        <v>804</v>
      </c>
      <c r="T541" s="93" t="s">
        <v>804</v>
      </c>
      <c r="U541" s="93" t="s">
        <v>804</v>
      </c>
      <c r="V541" s="93" t="s">
        <v>804</v>
      </c>
      <c r="W541" s="93" t="s">
        <v>804</v>
      </c>
      <c r="X541" s="93" t="s">
        <v>804</v>
      </c>
      <c r="Y541" s="93" t="s">
        <v>804</v>
      </c>
      <c r="Z541" s="93" t="s">
        <v>804</v>
      </c>
      <c r="AA541" s="93" t="s">
        <v>804</v>
      </c>
      <c r="AB541" s="93" t="s">
        <v>804</v>
      </c>
      <c r="AC541" s="4"/>
      <c r="AD541" s="4"/>
      <c r="AE541" s="4"/>
      <c r="AF541" s="4"/>
      <c r="AG541" s="4"/>
      <c r="AH541" s="4"/>
    </row>
    <row r="542" spans="1:34" ht="15" x14ac:dyDescent="0.25">
      <c r="A542" s="13" t="s">
        <v>280</v>
      </c>
      <c r="B542" s="14" t="s">
        <v>281</v>
      </c>
      <c r="C542" s="14">
        <v>35015</v>
      </c>
      <c r="D542" s="14" t="s">
        <v>282</v>
      </c>
      <c r="E542" s="15">
        <v>3501</v>
      </c>
      <c r="F542" s="14" t="s">
        <v>130</v>
      </c>
      <c r="G542" s="15" t="s">
        <v>283</v>
      </c>
      <c r="H542" s="15">
        <v>7</v>
      </c>
      <c r="I542" s="16">
        <v>354780</v>
      </c>
      <c r="J542" s="17" t="s">
        <v>674</v>
      </c>
      <c r="K542" s="91">
        <v>23</v>
      </c>
      <c r="L542" s="97">
        <v>2.649769585253456</v>
      </c>
      <c r="M542" s="91">
        <v>14</v>
      </c>
      <c r="N542" s="97">
        <v>1.59398838665604</v>
      </c>
      <c r="O542" s="91">
        <v>27</v>
      </c>
      <c r="P542" s="94">
        <v>2.9742233972240579</v>
      </c>
      <c r="Q542" s="96">
        <v>24</v>
      </c>
      <c r="R542" s="94">
        <v>2.5931928687196106</v>
      </c>
      <c r="S542" s="96">
        <v>26</v>
      </c>
      <c r="T542" s="94">
        <v>2.9099048684946838</v>
      </c>
      <c r="U542" s="96">
        <v>29</v>
      </c>
      <c r="V542" s="94">
        <v>3.1714785651793527</v>
      </c>
      <c r="W542" s="96">
        <v>48</v>
      </c>
      <c r="X542" s="94">
        <v>5.4139408978118659</v>
      </c>
      <c r="Y542" s="96">
        <v>49</v>
      </c>
      <c r="Z542" s="94">
        <v>5.3834322127005052</v>
      </c>
      <c r="AA542" s="96">
        <v>56</v>
      </c>
      <c r="AB542" s="94">
        <v>6.1128697740421352</v>
      </c>
      <c r="AC542" s="4"/>
      <c r="AD542" s="4"/>
      <c r="AE542" s="4"/>
      <c r="AF542" s="4"/>
      <c r="AG542" s="4"/>
      <c r="AH542" s="4"/>
    </row>
    <row r="543" spans="1:34" ht="15" x14ac:dyDescent="0.25">
      <c r="A543" s="13" t="s">
        <v>64</v>
      </c>
      <c r="B543" s="14" t="s">
        <v>65</v>
      </c>
      <c r="C543" s="14">
        <v>35133</v>
      </c>
      <c r="D543" s="14" t="s">
        <v>69</v>
      </c>
      <c r="E543" s="15">
        <v>3513</v>
      </c>
      <c r="F543" s="14" t="s">
        <v>70</v>
      </c>
      <c r="G543" s="15" t="s">
        <v>71</v>
      </c>
      <c r="H543" s="15">
        <v>24</v>
      </c>
      <c r="I543" s="16">
        <v>354790</v>
      </c>
      <c r="J543" s="17" t="s">
        <v>675</v>
      </c>
      <c r="K543" s="93" t="s">
        <v>804</v>
      </c>
      <c r="L543" s="93" t="s">
        <v>804</v>
      </c>
      <c r="M543" s="93" t="s">
        <v>804</v>
      </c>
      <c r="N543" s="93" t="s">
        <v>804</v>
      </c>
      <c r="O543" s="93" t="s">
        <v>804</v>
      </c>
      <c r="P543" s="93" t="s">
        <v>804</v>
      </c>
      <c r="Q543" s="93" t="s">
        <v>804</v>
      </c>
      <c r="R543" s="93" t="s">
        <v>804</v>
      </c>
      <c r="S543" s="96">
        <v>1</v>
      </c>
      <c r="T543" s="94">
        <v>13.513513513513514</v>
      </c>
      <c r="U543" s="93" t="s">
        <v>804</v>
      </c>
      <c r="V543" s="93" t="s">
        <v>804</v>
      </c>
      <c r="W543" s="96">
        <v>1</v>
      </c>
      <c r="X543" s="94">
        <v>14.492753623188406</v>
      </c>
      <c r="Y543" s="93" t="s">
        <v>804</v>
      </c>
      <c r="Z543" s="93" t="s">
        <v>804</v>
      </c>
      <c r="AA543" s="96">
        <v>1</v>
      </c>
      <c r="AB543" s="94">
        <v>14.492753623188406</v>
      </c>
      <c r="AC543" s="4"/>
      <c r="AD543" s="4"/>
      <c r="AE543" s="4"/>
      <c r="AF543" s="4"/>
      <c r="AG543" s="4"/>
      <c r="AH543" s="4"/>
    </row>
    <row r="544" spans="1:34" ht="15" x14ac:dyDescent="0.25">
      <c r="A544" s="13" t="s">
        <v>31</v>
      </c>
      <c r="B544" s="14" t="s">
        <v>32</v>
      </c>
      <c r="C544" s="14">
        <v>35072</v>
      </c>
      <c r="D544" s="14" t="s">
        <v>83</v>
      </c>
      <c r="E544" s="15">
        <v>3507</v>
      </c>
      <c r="F544" s="14" t="s">
        <v>39</v>
      </c>
      <c r="G544" s="15" t="s">
        <v>39</v>
      </c>
      <c r="H544" s="15">
        <v>17</v>
      </c>
      <c r="I544" s="16">
        <v>354800</v>
      </c>
      <c r="J544" s="17" t="s">
        <v>676</v>
      </c>
      <c r="K544" s="93" t="s">
        <v>804</v>
      </c>
      <c r="L544" s="93" t="s">
        <v>804</v>
      </c>
      <c r="M544" s="93" t="s">
        <v>804</v>
      </c>
      <c r="N544" s="93" t="s">
        <v>804</v>
      </c>
      <c r="O544" s="93" t="s">
        <v>804</v>
      </c>
      <c r="P544" s="93" t="s">
        <v>804</v>
      </c>
      <c r="Q544" s="93" t="s">
        <v>804</v>
      </c>
      <c r="R544" s="93" t="s">
        <v>804</v>
      </c>
      <c r="S544" s="93" t="s">
        <v>804</v>
      </c>
      <c r="T544" s="93" t="s">
        <v>804</v>
      </c>
      <c r="U544" s="96">
        <v>1</v>
      </c>
      <c r="V544" s="94">
        <v>3.8461538461538463</v>
      </c>
      <c r="W544" s="93" t="s">
        <v>804</v>
      </c>
      <c r="X544" s="93" t="s">
        <v>804</v>
      </c>
      <c r="Y544" s="96">
        <v>2</v>
      </c>
      <c r="Z544" s="94">
        <v>6.756756756756757</v>
      </c>
      <c r="AA544" s="96">
        <v>3</v>
      </c>
      <c r="AB544" s="94">
        <v>10</v>
      </c>
      <c r="AC544" s="4"/>
      <c r="AD544" s="4"/>
      <c r="AE544" s="4"/>
      <c r="AF544" s="4"/>
      <c r="AG544" s="4"/>
      <c r="AH544" s="4"/>
    </row>
    <row r="545" spans="1:34" ht="15" x14ac:dyDescent="0.25">
      <c r="A545" s="13" t="s">
        <v>25</v>
      </c>
      <c r="B545" s="14" t="s">
        <v>26</v>
      </c>
      <c r="C545" s="14">
        <v>35021</v>
      </c>
      <c r="D545" s="14" t="s">
        <v>108</v>
      </c>
      <c r="E545" s="15">
        <v>3502</v>
      </c>
      <c r="F545" s="14" t="s">
        <v>74</v>
      </c>
      <c r="G545" s="15" t="s">
        <v>75</v>
      </c>
      <c r="H545" s="15">
        <v>11</v>
      </c>
      <c r="I545" s="16">
        <v>354805</v>
      </c>
      <c r="J545" s="17" t="s">
        <v>677</v>
      </c>
      <c r="K545" s="91">
        <v>1</v>
      </c>
      <c r="L545" s="97">
        <v>11.627906976744185</v>
      </c>
      <c r="M545" s="91">
        <v>2</v>
      </c>
      <c r="N545" s="97">
        <v>21.505376344086024</v>
      </c>
      <c r="O545" s="91">
        <v>1</v>
      </c>
      <c r="P545" s="94">
        <v>15.873015873015872</v>
      </c>
      <c r="Q545" s="93" t="s">
        <v>804</v>
      </c>
      <c r="R545" s="93" t="s">
        <v>804</v>
      </c>
      <c r="S545" s="93" t="s">
        <v>804</v>
      </c>
      <c r="T545" s="93" t="s">
        <v>804</v>
      </c>
      <c r="U545" s="93" t="s">
        <v>804</v>
      </c>
      <c r="V545" s="93" t="s">
        <v>804</v>
      </c>
      <c r="W545" s="96">
        <v>2</v>
      </c>
      <c r="X545" s="94">
        <v>17.094017094017097</v>
      </c>
      <c r="Y545" s="93" t="s">
        <v>804</v>
      </c>
      <c r="Z545" s="93" t="s">
        <v>804</v>
      </c>
      <c r="AA545" s="93" t="s">
        <v>804</v>
      </c>
      <c r="AB545" s="93" t="s">
        <v>804</v>
      </c>
      <c r="AC545" s="4"/>
      <c r="AD545" s="4"/>
      <c r="AE545" s="4"/>
      <c r="AF545" s="4"/>
      <c r="AG545" s="4"/>
      <c r="AH545" s="4"/>
    </row>
    <row r="546" spans="1:34" ht="15" x14ac:dyDescent="0.25">
      <c r="A546" s="13" t="s">
        <v>31</v>
      </c>
      <c r="B546" s="14" t="s">
        <v>32</v>
      </c>
      <c r="C546" s="14">
        <v>35142</v>
      </c>
      <c r="D546" s="14" t="s">
        <v>33</v>
      </c>
      <c r="E546" s="15">
        <v>3514</v>
      </c>
      <c r="F546" s="14" t="s">
        <v>34</v>
      </c>
      <c r="G546" s="15" t="s">
        <v>35</v>
      </c>
      <c r="H546" s="15">
        <v>26</v>
      </c>
      <c r="I546" s="16">
        <v>354810</v>
      </c>
      <c r="J546" s="17" t="s">
        <v>678</v>
      </c>
      <c r="K546" s="93" t="s">
        <v>804</v>
      </c>
      <c r="L546" s="93" t="s">
        <v>804</v>
      </c>
      <c r="M546" s="93" t="s">
        <v>804</v>
      </c>
      <c r="N546" s="93" t="s">
        <v>804</v>
      </c>
      <c r="O546" s="93" t="s">
        <v>804</v>
      </c>
      <c r="P546" s="93" t="s">
        <v>804</v>
      </c>
      <c r="Q546" s="93" t="s">
        <v>804</v>
      </c>
      <c r="R546" s="93" t="s">
        <v>804</v>
      </c>
      <c r="S546" s="93" t="s">
        <v>804</v>
      </c>
      <c r="T546" s="93" t="s">
        <v>804</v>
      </c>
      <c r="U546" s="93" t="s">
        <v>804</v>
      </c>
      <c r="V546" s="93" t="s">
        <v>804</v>
      </c>
      <c r="W546" s="93" t="s">
        <v>804</v>
      </c>
      <c r="X546" s="93" t="s">
        <v>804</v>
      </c>
      <c r="Y546" s="93" t="s">
        <v>804</v>
      </c>
      <c r="Z546" s="93" t="s">
        <v>804</v>
      </c>
      <c r="AA546" s="96">
        <v>1</v>
      </c>
      <c r="AB546" s="94">
        <v>20.408163265306122</v>
      </c>
      <c r="AC546" s="4"/>
      <c r="AD546" s="4"/>
      <c r="AE546" s="4"/>
      <c r="AF546" s="4"/>
      <c r="AG546" s="4"/>
      <c r="AH546" s="4"/>
    </row>
    <row r="547" spans="1:34" ht="15" x14ac:dyDescent="0.25">
      <c r="A547" s="13" t="s">
        <v>40</v>
      </c>
      <c r="B547" s="14" t="s">
        <v>98</v>
      </c>
      <c r="C547" s="14">
        <v>35174</v>
      </c>
      <c r="D547" s="14" t="s">
        <v>226</v>
      </c>
      <c r="E547" s="15">
        <v>3517</v>
      </c>
      <c r="F547" s="14" t="s">
        <v>100</v>
      </c>
      <c r="G547" s="15" t="s">
        <v>101</v>
      </c>
      <c r="H547" s="15">
        <v>33</v>
      </c>
      <c r="I547" s="16">
        <v>354820</v>
      </c>
      <c r="J547" s="17" t="s">
        <v>679</v>
      </c>
      <c r="K547" s="93" t="s">
        <v>804</v>
      </c>
      <c r="L547" s="93" t="s">
        <v>804</v>
      </c>
      <c r="M547" s="93" t="s">
        <v>804</v>
      </c>
      <c r="N547" s="93" t="s">
        <v>804</v>
      </c>
      <c r="O547" s="93" t="s">
        <v>804</v>
      </c>
      <c r="P547" s="93" t="s">
        <v>804</v>
      </c>
      <c r="Q547" s="93" t="s">
        <v>804</v>
      </c>
      <c r="R547" s="93" t="s">
        <v>804</v>
      </c>
      <c r="S547" s="93" t="s">
        <v>804</v>
      </c>
      <c r="T547" s="93" t="s">
        <v>804</v>
      </c>
      <c r="U547" s="93" t="s">
        <v>804</v>
      </c>
      <c r="V547" s="93" t="s">
        <v>804</v>
      </c>
      <c r="W547" s="93" t="s">
        <v>804</v>
      </c>
      <c r="X547" s="93" t="s">
        <v>804</v>
      </c>
      <c r="Y547" s="93" t="s">
        <v>804</v>
      </c>
      <c r="Z547" s="93" t="s">
        <v>804</v>
      </c>
      <c r="AA547" s="93" t="s">
        <v>804</v>
      </c>
      <c r="AB547" s="93" t="s">
        <v>804</v>
      </c>
      <c r="AC547" s="4"/>
      <c r="AD547" s="4"/>
      <c r="AE547" s="4"/>
      <c r="AF547" s="4"/>
      <c r="AG547" s="4"/>
      <c r="AH547" s="4"/>
    </row>
    <row r="548" spans="1:34" ht="15" x14ac:dyDescent="0.25">
      <c r="A548" s="13" t="s">
        <v>59</v>
      </c>
      <c r="B548" s="14" t="s">
        <v>60</v>
      </c>
      <c r="C548" s="14">
        <v>35112</v>
      </c>
      <c r="D548" s="14" t="s">
        <v>61</v>
      </c>
      <c r="E548" s="15">
        <v>3511</v>
      </c>
      <c r="F548" s="14" t="s">
        <v>62</v>
      </c>
      <c r="G548" s="15" t="s">
        <v>62</v>
      </c>
      <c r="H548" s="15">
        <v>21</v>
      </c>
      <c r="I548" s="16">
        <v>354830</v>
      </c>
      <c r="J548" s="17" t="s">
        <v>680</v>
      </c>
      <c r="K548" s="93" t="s">
        <v>804</v>
      </c>
      <c r="L548" s="93" t="s">
        <v>804</v>
      </c>
      <c r="M548" s="93" t="s">
        <v>804</v>
      </c>
      <c r="N548" s="93" t="s">
        <v>804</v>
      </c>
      <c r="O548" s="93" t="s">
        <v>804</v>
      </c>
      <c r="P548" s="93" t="s">
        <v>804</v>
      </c>
      <c r="Q548" s="93" t="s">
        <v>804</v>
      </c>
      <c r="R548" s="93" t="s">
        <v>804</v>
      </c>
      <c r="S548" s="93" t="s">
        <v>804</v>
      </c>
      <c r="T548" s="93" t="s">
        <v>804</v>
      </c>
      <c r="U548" s="93" t="s">
        <v>804</v>
      </c>
      <c r="V548" s="93" t="s">
        <v>804</v>
      </c>
      <c r="W548" s="93" t="s">
        <v>804</v>
      </c>
      <c r="X548" s="93" t="s">
        <v>804</v>
      </c>
      <c r="Y548" s="93" t="s">
        <v>804</v>
      </c>
      <c r="Z548" s="93" t="s">
        <v>804</v>
      </c>
      <c r="AA548" s="93" t="s">
        <v>804</v>
      </c>
      <c r="AB548" s="93" t="s">
        <v>804</v>
      </c>
      <c r="AC548" s="4"/>
      <c r="AD548" s="4"/>
      <c r="AE548" s="4"/>
      <c r="AF548" s="4"/>
      <c r="AG548" s="4"/>
      <c r="AH548" s="4"/>
    </row>
    <row r="549" spans="1:34" ht="15" x14ac:dyDescent="0.25">
      <c r="A549" s="13" t="s">
        <v>25</v>
      </c>
      <c r="B549" s="14" t="s">
        <v>26</v>
      </c>
      <c r="C549" s="14">
        <v>35023</v>
      </c>
      <c r="D549" s="14" t="s">
        <v>73</v>
      </c>
      <c r="E549" s="15">
        <v>3502</v>
      </c>
      <c r="F549" s="14" t="s">
        <v>74</v>
      </c>
      <c r="G549" s="15" t="s">
        <v>75</v>
      </c>
      <c r="H549" s="15">
        <v>11</v>
      </c>
      <c r="I549" s="16">
        <v>354840</v>
      </c>
      <c r="J549" s="17" t="s">
        <v>681</v>
      </c>
      <c r="K549" s="93" t="s">
        <v>804</v>
      </c>
      <c r="L549" s="93" t="s">
        <v>804</v>
      </c>
      <c r="M549" s="93" t="s">
        <v>804</v>
      </c>
      <c r="N549" s="93" t="s">
        <v>804</v>
      </c>
      <c r="O549" s="93" t="s">
        <v>804</v>
      </c>
      <c r="P549" s="93" t="s">
        <v>804</v>
      </c>
      <c r="Q549" s="93" t="s">
        <v>804</v>
      </c>
      <c r="R549" s="93" t="s">
        <v>804</v>
      </c>
      <c r="S549" s="93" t="s">
        <v>804</v>
      </c>
      <c r="T549" s="93" t="s">
        <v>804</v>
      </c>
      <c r="U549" s="93" t="s">
        <v>804</v>
      </c>
      <c r="V549" s="93" t="s">
        <v>804</v>
      </c>
      <c r="W549" s="93" t="s">
        <v>804</v>
      </c>
      <c r="X549" s="93" t="s">
        <v>804</v>
      </c>
      <c r="Y549" s="93" t="s">
        <v>804</v>
      </c>
      <c r="Z549" s="93" t="s">
        <v>804</v>
      </c>
      <c r="AA549" s="93" t="s">
        <v>804</v>
      </c>
      <c r="AB549" s="93" t="s">
        <v>804</v>
      </c>
      <c r="AC549" s="4"/>
      <c r="AD549" s="4"/>
      <c r="AE549" s="4"/>
      <c r="AF549" s="4"/>
      <c r="AG549" s="4"/>
      <c r="AH549" s="4"/>
    </row>
    <row r="550" spans="1:34" ht="15" x14ac:dyDescent="0.25">
      <c r="A550" s="13" t="s">
        <v>153</v>
      </c>
      <c r="B550" s="14" t="s">
        <v>154</v>
      </c>
      <c r="C550" s="14">
        <v>35041</v>
      </c>
      <c r="D550" s="14" t="s">
        <v>174</v>
      </c>
      <c r="E550" s="15">
        <v>3504</v>
      </c>
      <c r="F550" s="14" t="s">
        <v>174</v>
      </c>
      <c r="G550" s="15" t="s">
        <v>175</v>
      </c>
      <c r="H550" s="15">
        <v>25</v>
      </c>
      <c r="I550" s="16">
        <v>354850</v>
      </c>
      <c r="J550" s="17" t="s">
        <v>682</v>
      </c>
      <c r="K550" s="91">
        <v>19</v>
      </c>
      <c r="L550" s="97">
        <v>3.5055350553505531</v>
      </c>
      <c r="M550" s="91">
        <v>16</v>
      </c>
      <c r="N550" s="97">
        <v>3.0372057706909645</v>
      </c>
      <c r="O550" s="91">
        <v>19</v>
      </c>
      <c r="P550" s="94">
        <v>3.8625736938402118</v>
      </c>
      <c r="Q550" s="96">
        <v>23</v>
      </c>
      <c r="R550" s="94">
        <v>4.7092547092547088</v>
      </c>
      <c r="S550" s="96">
        <v>24</v>
      </c>
      <c r="T550" s="94">
        <v>4.8939641109298524</v>
      </c>
      <c r="U550" s="96">
        <v>28</v>
      </c>
      <c r="V550" s="94">
        <v>5.7049714751426244</v>
      </c>
      <c r="W550" s="96">
        <v>33</v>
      </c>
      <c r="X550" s="94">
        <v>6.6801619433198383</v>
      </c>
      <c r="Y550" s="96">
        <v>35</v>
      </c>
      <c r="Z550" s="94">
        <v>6.8735271013354282</v>
      </c>
      <c r="AA550" s="96">
        <v>58</v>
      </c>
      <c r="AB550" s="94">
        <v>11.921891058581705</v>
      </c>
      <c r="AC550" s="4"/>
      <c r="AD550" s="4"/>
      <c r="AE550" s="4"/>
      <c r="AF550" s="4"/>
      <c r="AG550" s="4"/>
      <c r="AH550" s="4"/>
    </row>
    <row r="551" spans="1:34" ht="15" x14ac:dyDescent="0.25">
      <c r="A551" s="13" t="s">
        <v>40</v>
      </c>
      <c r="B551" s="14" t="s">
        <v>98</v>
      </c>
      <c r="C551" s="14">
        <v>35174</v>
      </c>
      <c r="D551" s="14" t="s">
        <v>226</v>
      </c>
      <c r="E551" s="15">
        <v>3517</v>
      </c>
      <c r="F551" s="14" t="s">
        <v>100</v>
      </c>
      <c r="G551" s="15" t="s">
        <v>101</v>
      </c>
      <c r="H551" s="15">
        <v>33</v>
      </c>
      <c r="I551" s="16">
        <v>354860</v>
      </c>
      <c r="J551" s="17" t="s">
        <v>683</v>
      </c>
      <c r="K551" s="93" t="s">
        <v>804</v>
      </c>
      <c r="L551" s="93" t="s">
        <v>804</v>
      </c>
      <c r="M551" s="93" t="s">
        <v>804</v>
      </c>
      <c r="N551" s="93" t="s">
        <v>804</v>
      </c>
      <c r="O551" s="93" t="s">
        <v>804</v>
      </c>
      <c r="P551" s="93" t="s">
        <v>804</v>
      </c>
      <c r="Q551" s="93" t="s">
        <v>804</v>
      </c>
      <c r="R551" s="93" t="s">
        <v>804</v>
      </c>
      <c r="S551" s="93" t="s">
        <v>804</v>
      </c>
      <c r="T551" s="93" t="s">
        <v>804</v>
      </c>
      <c r="U551" s="93" t="s">
        <v>804</v>
      </c>
      <c r="V551" s="93" t="s">
        <v>804</v>
      </c>
      <c r="W551" s="93" t="s">
        <v>804</v>
      </c>
      <c r="X551" s="93" t="s">
        <v>804</v>
      </c>
      <c r="Y551" s="96">
        <v>1</v>
      </c>
      <c r="Z551" s="94">
        <v>6.666666666666667</v>
      </c>
      <c r="AA551" s="93" t="s">
        <v>804</v>
      </c>
      <c r="AB551" s="93" t="s">
        <v>804</v>
      </c>
      <c r="AC551" s="4"/>
      <c r="AD551" s="4"/>
      <c r="AE551" s="4"/>
      <c r="AF551" s="4"/>
      <c r="AG551" s="4"/>
      <c r="AH551" s="4"/>
    </row>
    <row r="552" spans="1:34" ht="15" x14ac:dyDescent="0.25">
      <c r="A552" s="13" t="s">
        <v>280</v>
      </c>
      <c r="B552" s="14" t="s">
        <v>281</v>
      </c>
      <c r="C552" s="14">
        <v>35015</v>
      </c>
      <c r="D552" s="14" t="s">
        <v>282</v>
      </c>
      <c r="E552" s="15">
        <v>3501</v>
      </c>
      <c r="F552" s="14" t="s">
        <v>130</v>
      </c>
      <c r="G552" s="15" t="s">
        <v>283</v>
      </c>
      <c r="H552" s="15">
        <v>7</v>
      </c>
      <c r="I552" s="16">
        <v>354870</v>
      </c>
      <c r="J552" s="17" t="s">
        <v>684</v>
      </c>
      <c r="K552" s="91">
        <v>23</v>
      </c>
      <c r="L552" s="97">
        <v>2.0344980097302079</v>
      </c>
      <c r="M552" s="91">
        <v>20</v>
      </c>
      <c r="N552" s="97">
        <v>1.7550017550017551</v>
      </c>
      <c r="O552" s="91">
        <v>13</v>
      </c>
      <c r="P552" s="94">
        <v>1.1691698893785412</v>
      </c>
      <c r="Q552" s="96">
        <v>32</v>
      </c>
      <c r="R552" s="94">
        <v>2.886523543207649</v>
      </c>
      <c r="S552" s="96">
        <v>52</v>
      </c>
      <c r="T552" s="94">
        <v>4.6691209481907157</v>
      </c>
      <c r="U552" s="96">
        <v>60</v>
      </c>
      <c r="V552" s="94">
        <v>5.4049184758129893</v>
      </c>
      <c r="W552" s="96">
        <v>85</v>
      </c>
      <c r="X552" s="94">
        <v>7.7300836667879231</v>
      </c>
      <c r="Y552" s="96">
        <v>85</v>
      </c>
      <c r="Z552" s="94">
        <v>7.5141442715700144</v>
      </c>
      <c r="AA552" s="96">
        <v>126</v>
      </c>
      <c r="AB552" s="94">
        <v>11.161307467446186</v>
      </c>
      <c r="AC552" s="4"/>
      <c r="AD552" s="4"/>
      <c r="AE552" s="4"/>
      <c r="AF552" s="4"/>
      <c r="AG552" s="4"/>
      <c r="AH552" s="4"/>
    </row>
    <row r="553" spans="1:34" ht="15" x14ac:dyDescent="0.25">
      <c r="A553" s="13" t="s">
        <v>280</v>
      </c>
      <c r="B553" s="14" t="s">
        <v>281</v>
      </c>
      <c r="C553" s="14">
        <v>35015</v>
      </c>
      <c r="D553" s="14" t="s">
        <v>282</v>
      </c>
      <c r="E553" s="15">
        <v>3501</v>
      </c>
      <c r="F553" s="14" t="s">
        <v>130</v>
      </c>
      <c r="G553" s="15" t="s">
        <v>283</v>
      </c>
      <c r="H553" s="15">
        <v>7</v>
      </c>
      <c r="I553" s="16">
        <v>354880</v>
      </c>
      <c r="J553" s="17" t="s">
        <v>685</v>
      </c>
      <c r="K553" s="91">
        <v>3</v>
      </c>
      <c r="L553" s="97">
        <v>1.8137847642079807</v>
      </c>
      <c r="M553" s="93" t="s">
        <v>804</v>
      </c>
      <c r="N553" s="93" t="s">
        <v>804</v>
      </c>
      <c r="O553" s="91">
        <v>4</v>
      </c>
      <c r="P553" s="94">
        <v>2.254791431792559</v>
      </c>
      <c r="Q553" s="96">
        <v>3</v>
      </c>
      <c r="R553" s="94">
        <v>1.7709563164108619</v>
      </c>
      <c r="S553" s="96">
        <v>4</v>
      </c>
      <c r="T553" s="94">
        <v>2.2922636103151861</v>
      </c>
      <c r="U553" s="93" t="s">
        <v>804</v>
      </c>
      <c r="V553" s="93" t="s">
        <v>804</v>
      </c>
      <c r="W553" s="96">
        <v>5</v>
      </c>
      <c r="X553" s="94">
        <v>2.9222676797194622</v>
      </c>
      <c r="Y553" s="96">
        <v>3</v>
      </c>
      <c r="Z553" s="94">
        <v>1.6216216216216215</v>
      </c>
      <c r="AA553" s="96">
        <v>7</v>
      </c>
      <c r="AB553" s="94">
        <v>3.8022813688212929</v>
      </c>
      <c r="AC553" s="4"/>
      <c r="AD553" s="4"/>
      <c r="AE553" s="4"/>
      <c r="AF553" s="4"/>
      <c r="AG553" s="4"/>
      <c r="AH553" s="4"/>
    </row>
    <row r="554" spans="1:34" ht="15" x14ac:dyDescent="0.25">
      <c r="A554" s="13" t="s">
        <v>64</v>
      </c>
      <c r="B554" s="14" t="s">
        <v>65</v>
      </c>
      <c r="C554" s="14">
        <v>35034</v>
      </c>
      <c r="D554" s="14" t="s">
        <v>278</v>
      </c>
      <c r="E554" s="15">
        <v>3503</v>
      </c>
      <c r="F554" s="14" t="s">
        <v>86</v>
      </c>
      <c r="G554" s="15" t="s">
        <v>86</v>
      </c>
      <c r="H554" s="15">
        <v>12</v>
      </c>
      <c r="I554" s="16">
        <v>354890</v>
      </c>
      <c r="J554" s="17" t="s">
        <v>686</v>
      </c>
      <c r="K554" s="91">
        <v>7</v>
      </c>
      <c r="L554" s="97">
        <v>2.4432809773123911</v>
      </c>
      <c r="M554" s="91">
        <v>8</v>
      </c>
      <c r="N554" s="97">
        <v>2.8278543655001767</v>
      </c>
      <c r="O554" s="91">
        <v>15</v>
      </c>
      <c r="P554" s="94">
        <v>5.2410901467505244</v>
      </c>
      <c r="Q554" s="96">
        <v>25</v>
      </c>
      <c r="R554" s="94">
        <v>8.8652482269503547</v>
      </c>
      <c r="S554" s="96">
        <v>36</v>
      </c>
      <c r="T554" s="94">
        <v>12.422360248447204</v>
      </c>
      <c r="U554" s="96">
        <v>23</v>
      </c>
      <c r="V554" s="94">
        <v>7.8284547311095984</v>
      </c>
      <c r="W554" s="96">
        <v>29</v>
      </c>
      <c r="X554" s="94">
        <v>9.7022415523586485</v>
      </c>
      <c r="Y554" s="96">
        <v>39</v>
      </c>
      <c r="Z554" s="94">
        <v>12.326169405815424</v>
      </c>
      <c r="AA554" s="96">
        <v>32</v>
      </c>
      <c r="AB554" s="94">
        <v>10.088272383354351</v>
      </c>
      <c r="AC554" s="4"/>
      <c r="AD554" s="4"/>
      <c r="AE554" s="4"/>
      <c r="AF554" s="4"/>
      <c r="AG554" s="4"/>
      <c r="AH554" s="4"/>
    </row>
    <row r="555" spans="1:34" ht="15" x14ac:dyDescent="0.25">
      <c r="A555" s="13" t="s">
        <v>25</v>
      </c>
      <c r="B555" s="14" t="s">
        <v>26</v>
      </c>
      <c r="C555" s="14">
        <v>35153</v>
      </c>
      <c r="D555" s="14" t="s">
        <v>103</v>
      </c>
      <c r="E555" s="15">
        <v>3515</v>
      </c>
      <c r="F555" s="14" t="s">
        <v>28</v>
      </c>
      <c r="G555" s="15" t="s">
        <v>103</v>
      </c>
      <c r="H555" s="15">
        <v>30</v>
      </c>
      <c r="I555" s="16">
        <v>354900</v>
      </c>
      <c r="J555" s="17" t="s">
        <v>687</v>
      </c>
      <c r="K555" s="93" t="s">
        <v>804</v>
      </c>
      <c r="L555" s="93" t="s">
        <v>804</v>
      </c>
      <c r="M555" s="93" t="s">
        <v>804</v>
      </c>
      <c r="N555" s="93" t="s">
        <v>804</v>
      </c>
      <c r="O555" s="93" t="s">
        <v>804</v>
      </c>
      <c r="P555" s="93" t="s">
        <v>804</v>
      </c>
      <c r="Q555" s="93" t="s">
        <v>804</v>
      </c>
      <c r="R555" s="93" t="s">
        <v>804</v>
      </c>
      <c r="S555" s="93" t="s">
        <v>804</v>
      </c>
      <c r="T555" s="93" t="s">
        <v>804</v>
      </c>
      <c r="U555" s="93" t="s">
        <v>804</v>
      </c>
      <c r="V555" s="93" t="s">
        <v>804</v>
      </c>
      <c r="W555" s="93" t="s">
        <v>804</v>
      </c>
      <c r="X555" s="93" t="s">
        <v>804</v>
      </c>
      <c r="Y555" s="93" t="s">
        <v>804</v>
      </c>
      <c r="Z555" s="93" t="s">
        <v>804</v>
      </c>
      <c r="AA555" s="93" t="s">
        <v>804</v>
      </c>
      <c r="AB555" s="93" t="s">
        <v>804</v>
      </c>
      <c r="AC555" s="4"/>
      <c r="AD555" s="4"/>
      <c r="AE555" s="4"/>
      <c r="AF555" s="4"/>
      <c r="AG555" s="4"/>
      <c r="AH555" s="4"/>
    </row>
    <row r="556" spans="1:34" ht="15" x14ac:dyDescent="0.25">
      <c r="A556" s="13" t="s">
        <v>31</v>
      </c>
      <c r="B556" s="14" t="s">
        <v>32</v>
      </c>
      <c r="C556" s="14">
        <v>35142</v>
      </c>
      <c r="D556" s="14" t="s">
        <v>33</v>
      </c>
      <c r="E556" s="15">
        <v>3514</v>
      </c>
      <c r="F556" s="14" t="s">
        <v>34</v>
      </c>
      <c r="G556" s="15" t="s">
        <v>35</v>
      </c>
      <c r="H556" s="15">
        <v>26</v>
      </c>
      <c r="I556" s="16">
        <v>354910</v>
      </c>
      <c r="J556" s="17" t="s">
        <v>688</v>
      </c>
      <c r="K556" s="91">
        <v>2</v>
      </c>
      <c r="L556" s="97">
        <v>2.0512820512820511</v>
      </c>
      <c r="M556" s="91">
        <v>1</v>
      </c>
      <c r="N556" s="97">
        <v>1.0695187165775402</v>
      </c>
      <c r="O556" s="91">
        <v>3</v>
      </c>
      <c r="P556" s="94">
        <v>3.3296337402885681</v>
      </c>
      <c r="Q556" s="96">
        <v>6</v>
      </c>
      <c r="R556" s="94">
        <v>6.4239828693790146</v>
      </c>
      <c r="S556" s="96">
        <v>4</v>
      </c>
      <c r="T556" s="94">
        <v>4.287245444801715</v>
      </c>
      <c r="U556" s="96">
        <v>10</v>
      </c>
      <c r="V556" s="94">
        <v>10</v>
      </c>
      <c r="W556" s="96">
        <v>6</v>
      </c>
      <c r="X556" s="94">
        <v>6.2176165803108807</v>
      </c>
      <c r="Y556" s="96">
        <v>8</v>
      </c>
      <c r="Z556" s="94">
        <v>8.0402010050251267</v>
      </c>
      <c r="AA556" s="96">
        <v>5</v>
      </c>
      <c r="AB556" s="94">
        <v>4.8685491723466408</v>
      </c>
      <c r="AC556" s="4"/>
      <c r="AD556" s="4"/>
      <c r="AE556" s="4"/>
      <c r="AF556" s="4"/>
      <c r="AG556" s="4"/>
      <c r="AH556" s="4"/>
    </row>
    <row r="557" spans="1:34" ht="15" x14ac:dyDescent="0.25">
      <c r="A557" s="13" t="s">
        <v>25</v>
      </c>
      <c r="B557" s="14" t="s">
        <v>26</v>
      </c>
      <c r="C557" s="14">
        <v>35154</v>
      </c>
      <c r="D557" s="14" t="s">
        <v>308</v>
      </c>
      <c r="E557" s="15">
        <v>3515</v>
      </c>
      <c r="F557" s="14" t="s">
        <v>28</v>
      </c>
      <c r="G557" s="15" t="s">
        <v>103</v>
      </c>
      <c r="H557" s="15">
        <v>30</v>
      </c>
      <c r="I557" s="16">
        <v>354920</v>
      </c>
      <c r="J557" s="17" t="s">
        <v>689</v>
      </c>
      <c r="K557" s="93" t="s">
        <v>804</v>
      </c>
      <c r="L557" s="93" t="s">
        <v>804</v>
      </c>
      <c r="M557" s="93" t="s">
        <v>804</v>
      </c>
      <c r="N557" s="93" t="s">
        <v>804</v>
      </c>
      <c r="O557" s="93" t="s">
        <v>804</v>
      </c>
      <c r="P557" s="93" t="s">
        <v>804</v>
      </c>
      <c r="Q557" s="93" t="s">
        <v>804</v>
      </c>
      <c r="R557" s="93" t="s">
        <v>804</v>
      </c>
      <c r="S557" s="93" t="s">
        <v>804</v>
      </c>
      <c r="T557" s="93" t="s">
        <v>804</v>
      </c>
      <c r="U557" s="93" t="s">
        <v>804</v>
      </c>
      <c r="V557" s="93" t="s">
        <v>804</v>
      </c>
      <c r="W557" s="96">
        <v>1</v>
      </c>
      <c r="X557" s="94">
        <v>26.315789473684209</v>
      </c>
      <c r="Y557" s="93" t="s">
        <v>804</v>
      </c>
      <c r="Z557" s="93" t="s">
        <v>804</v>
      </c>
      <c r="AA557" s="93" t="s">
        <v>804</v>
      </c>
      <c r="AB557" s="93" t="s">
        <v>804</v>
      </c>
      <c r="AC557" s="4"/>
      <c r="AD557" s="4"/>
      <c r="AE557" s="4"/>
      <c r="AF557" s="4"/>
      <c r="AG557" s="4"/>
      <c r="AH557" s="4"/>
    </row>
    <row r="558" spans="1:34" ht="15" x14ac:dyDescent="0.25">
      <c r="A558" s="13" t="s">
        <v>25</v>
      </c>
      <c r="B558" s="14" t="s">
        <v>26</v>
      </c>
      <c r="C558" s="14">
        <v>35154</v>
      </c>
      <c r="D558" s="14" t="s">
        <v>308</v>
      </c>
      <c r="E558" s="15">
        <v>3515</v>
      </c>
      <c r="F558" s="14" t="s">
        <v>28</v>
      </c>
      <c r="G558" s="15" t="s">
        <v>103</v>
      </c>
      <c r="H558" s="15">
        <v>30</v>
      </c>
      <c r="I558" s="16">
        <v>354925</v>
      </c>
      <c r="J558" s="17" t="s">
        <v>690</v>
      </c>
      <c r="K558" s="93" t="s">
        <v>804</v>
      </c>
      <c r="L558" s="93" t="s">
        <v>804</v>
      </c>
      <c r="M558" s="93" t="s">
        <v>804</v>
      </c>
      <c r="N558" s="93" t="s">
        <v>804</v>
      </c>
      <c r="O558" s="93" t="s">
        <v>804</v>
      </c>
      <c r="P558" s="93" t="s">
        <v>804</v>
      </c>
      <c r="Q558" s="93" t="s">
        <v>804</v>
      </c>
      <c r="R558" s="93" t="s">
        <v>804</v>
      </c>
      <c r="S558" s="93" t="s">
        <v>804</v>
      </c>
      <c r="T558" s="93" t="s">
        <v>804</v>
      </c>
      <c r="U558" s="93" t="s">
        <v>804</v>
      </c>
      <c r="V558" s="93" t="s">
        <v>804</v>
      </c>
      <c r="W558" s="93" t="s">
        <v>804</v>
      </c>
      <c r="X558" s="93" t="s">
        <v>804</v>
      </c>
      <c r="Y558" s="96">
        <v>1</v>
      </c>
      <c r="Z558" s="94">
        <v>50</v>
      </c>
      <c r="AA558" s="93" t="s">
        <v>804</v>
      </c>
      <c r="AB558" s="93" t="s">
        <v>804</v>
      </c>
      <c r="AC558" s="4"/>
      <c r="AD558" s="4"/>
      <c r="AE558" s="4"/>
      <c r="AF558" s="4"/>
      <c r="AG558" s="4"/>
      <c r="AH558" s="4"/>
    </row>
    <row r="559" spans="1:34" ht="15" x14ac:dyDescent="0.25">
      <c r="A559" s="13" t="s">
        <v>59</v>
      </c>
      <c r="B559" s="14" t="s">
        <v>60</v>
      </c>
      <c r="C559" s="14">
        <v>35111</v>
      </c>
      <c r="D559" s="14" t="s">
        <v>291</v>
      </c>
      <c r="E559" s="15">
        <v>3511</v>
      </c>
      <c r="F559" s="14" t="s">
        <v>62</v>
      </c>
      <c r="G559" s="15" t="s">
        <v>217</v>
      </c>
      <c r="H559" s="15">
        <v>22</v>
      </c>
      <c r="I559" s="16">
        <v>354930</v>
      </c>
      <c r="J559" s="17" t="s">
        <v>691</v>
      </c>
      <c r="K559" s="93" t="s">
        <v>804</v>
      </c>
      <c r="L559" s="93" t="s">
        <v>804</v>
      </c>
      <c r="M559" s="93" t="s">
        <v>804</v>
      </c>
      <c r="N559" s="93" t="s">
        <v>804</v>
      </c>
      <c r="O559" s="93" t="s">
        <v>804</v>
      </c>
      <c r="P559" s="93" t="s">
        <v>804</v>
      </c>
      <c r="Q559" s="93" t="s">
        <v>804</v>
      </c>
      <c r="R559" s="93" t="s">
        <v>804</v>
      </c>
      <c r="S559" s="93" t="s">
        <v>804</v>
      </c>
      <c r="T559" s="93" t="s">
        <v>804</v>
      </c>
      <c r="U559" s="93" t="s">
        <v>804</v>
      </c>
      <c r="V559" s="93" t="s">
        <v>804</v>
      </c>
      <c r="W559" s="93" t="s">
        <v>804</v>
      </c>
      <c r="X559" s="93" t="s">
        <v>804</v>
      </c>
      <c r="Y559" s="93" t="s">
        <v>804</v>
      </c>
      <c r="Z559" s="93" t="s">
        <v>804</v>
      </c>
      <c r="AA559" s="93" t="s">
        <v>804</v>
      </c>
      <c r="AB559" s="93" t="s">
        <v>804</v>
      </c>
      <c r="AC559" s="4"/>
      <c r="AD559" s="4"/>
      <c r="AE559" s="4"/>
      <c r="AF559" s="4"/>
      <c r="AG559" s="4"/>
      <c r="AH559" s="4"/>
    </row>
    <row r="560" spans="1:34" ht="15" x14ac:dyDescent="0.25">
      <c r="A560" s="13" t="s">
        <v>64</v>
      </c>
      <c r="B560" s="14" t="s">
        <v>65</v>
      </c>
      <c r="C560" s="14">
        <v>35082</v>
      </c>
      <c r="D560" s="14" t="s">
        <v>382</v>
      </c>
      <c r="E560" s="15">
        <v>3508</v>
      </c>
      <c r="F560" s="14" t="s">
        <v>112</v>
      </c>
      <c r="G560" s="15" t="s">
        <v>112</v>
      </c>
      <c r="H560" s="15">
        <v>18</v>
      </c>
      <c r="I560" s="16">
        <v>354940</v>
      </c>
      <c r="J560" s="17" t="s">
        <v>692</v>
      </c>
      <c r="K560" s="93" t="s">
        <v>804</v>
      </c>
      <c r="L560" s="93" t="s">
        <v>804</v>
      </c>
      <c r="M560" s="93" t="s">
        <v>804</v>
      </c>
      <c r="N560" s="93" t="s">
        <v>804</v>
      </c>
      <c r="O560" s="93" t="s">
        <v>804</v>
      </c>
      <c r="P560" s="93" t="s">
        <v>804</v>
      </c>
      <c r="Q560" s="93" t="s">
        <v>804</v>
      </c>
      <c r="R560" s="93" t="s">
        <v>804</v>
      </c>
      <c r="S560" s="93" t="s">
        <v>804</v>
      </c>
      <c r="T560" s="93" t="s">
        <v>804</v>
      </c>
      <c r="U560" s="96">
        <v>2</v>
      </c>
      <c r="V560" s="94">
        <v>3.2051282051282048</v>
      </c>
      <c r="W560" s="96">
        <v>1</v>
      </c>
      <c r="X560" s="94">
        <v>1.6666666666666667</v>
      </c>
      <c r="Y560" s="96">
        <v>1</v>
      </c>
      <c r="Z560" s="94">
        <v>1.6750418760469012</v>
      </c>
      <c r="AA560" s="96">
        <v>1</v>
      </c>
      <c r="AB560" s="94">
        <v>1.5873015873015872</v>
      </c>
      <c r="AC560" s="4"/>
      <c r="AD560" s="4"/>
      <c r="AE560" s="4"/>
      <c r="AF560" s="4"/>
      <c r="AG560" s="4"/>
      <c r="AH560" s="4"/>
    </row>
    <row r="561" spans="1:34" ht="15" x14ac:dyDescent="0.25">
      <c r="A561" s="13" t="s">
        <v>64</v>
      </c>
      <c r="B561" s="14" t="s">
        <v>65</v>
      </c>
      <c r="C561" s="14">
        <v>35081</v>
      </c>
      <c r="D561" s="14" t="s">
        <v>272</v>
      </c>
      <c r="E561" s="15">
        <v>3508</v>
      </c>
      <c r="F561" s="14" t="s">
        <v>112</v>
      </c>
      <c r="G561" s="15" t="s">
        <v>112</v>
      </c>
      <c r="H561" s="15">
        <v>18</v>
      </c>
      <c r="I561" s="16">
        <v>354950</v>
      </c>
      <c r="J561" s="17" t="s">
        <v>693</v>
      </c>
      <c r="K561" s="93" t="s">
        <v>804</v>
      </c>
      <c r="L561" s="93" t="s">
        <v>804</v>
      </c>
      <c r="M561" s="93" t="s">
        <v>804</v>
      </c>
      <c r="N561" s="93" t="s">
        <v>804</v>
      </c>
      <c r="O561" s="93" t="s">
        <v>804</v>
      </c>
      <c r="P561" s="93" t="s">
        <v>804</v>
      </c>
      <c r="Q561" s="93" t="s">
        <v>804</v>
      </c>
      <c r="R561" s="93" t="s">
        <v>804</v>
      </c>
      <c r="S561" s="93" t="s">
        <v>804</v>
      </c>
      <c r="T561" s="93" t="s">
        <v>804</v>
      </c>
      <c r="U561" s="93" t="s">
        <v>804</v>
      </c>
      <c r="V561" s="93" t="s">
        <v>804</v>
      </c>
      <c r="W561" s="96">
        <v>1</v>
      </c>
      <c r="X561" s="94">
        <v>10.101010101010102</v>
      </c>
      <c r="Y561" s="93" t="s">
        <v>804</v>
      </c>
      <c r="Z561" s="93" t="s">
        <v>804</v>
      </c>
      <c r="AA561" s="93" t="s">
        <v>804</v>
      </c>
      <c r="AB561" s="93" t="s">
        <v>804</v>
      </c>
      <c r="AC561" s="4"/>
      <c r="AD561" s="4"/>
      <c r="AE561" s="4"/>
      <c r="AF561" s="4"/>
      <c r="AG561" s="4"/>
      <c r="AH561" s="4"/>
    </row>
    <row r="562" spans="1:34" ht="15" x14ac:dyDescent="0.25">
      <c r="A562" s="13" t="s">
        <v>40</v>
      </c>
      <c r="B562" s="14" t="s">
        <v>98</v>
      </c>
      <c r="C562" s="14">
        <v>35172</v>
      </c>
      <c r="D562" s="14" t="s">
        <v>99</v>
      </c>
      <c r="E562" s="15">
        <v>3517</v>
      </c>
      <c r="F562" s="14" t="s">
        <v>100</v>
      </c>
      <c r="G562" s="15" t="s">
        <v>101</v>
      </c>
      <c r="H562" s="15">
        <v>33</v>
      </c>
      <c r="I562" s="16">
        <v>354960</v>
      </c>
      <c r="J562" s="17" t="s">
        <v>694</v>
      </c>
      <c r="K562" s="93" t="s">
        <v>804</v>
      </c>
      <c r="L562" s="93" t="s">
        <v>804</v>
      </c>
      <c r="M562" s="93" t="s">
        <v>804</v>
      </c>
      <c r="N562" s="93" t="s">
        <v>804</v>
      </c>
      <c r="O562" s="91">
        <v>1</v>
      </c>
      <c r="P562" s="94">
        <v>19.230769230769234</v>
      </c>
      <c r="Q562" s="93" t="s">
        <v>804</v>
      </c>
      <c r="R562" s="93" t="s">
        <v>804</v>
      </c>
      <c r="S562" s="93" t="s">
        <v>804</v>
      </c>
      <c r="T562" s="93" t="s">
        <v>804</v>
      </c>
      <c r="U562" s="93" t="s">
        <v>804</v>
      </c>
      <c r="V562" s="93" t="s">
        <v>804</v>
      </c>
      <c r="W562" s="93" t="s">
        <v>804</v>
      </c>
      <c r="X562" s="93" t="s">
        <v>804</v>
      </c>
      <c r="Y562" s="96">
        <v>1</v>
      </c>
      <c r="Z562" s="94">
        <v>22.727272727272727</v>
      </c>
      <c r="AA562" s="96">
        <v>1</v>
      </c>
      <c r="AB562" s="94">
        <v>22.727272727272727</v>
      </c>
      <c r="AC562" s="4"/>
      <c r="AD562" s="4"/>
      <c r="AE562" s="4"/>
      <c r="AF562" s="4"/>
      <c r="AG562" s="4"/>
      <c r="AH562" s="4"/>
    </row>
    <row r="563" spans="1:34" ht="15" x14ac:dyDescent="0.25">
      <c r="A563" s="13" t="s">
        <v>31</v>
      </c>
      <c r="B563" s="14" t="s">
        <v>32</v>
      </c>
      <c r="C563" s="14">
        <v>35143</v>
      </c>
      <c r="D563" s="14" t="s">
        <v>207</v>
      </c>
      <c r="E563" s="15">
        <v>3514</v>
      </c>
      <c r="F563" s="14" t="s">
        <v>34</v>
      </c>
      <c r="G563" s="15" t="s">
        <v>35</v>
      </c>
      <c r="H563" s="15">
        <v>26</v>
      </c>
      <c r="I563" s="16">
        <v>354970</v>
      </c>
      <c r="J563" s="17" t="s">
        <v>695</v>
      </c>
      <c r="K563" s="93" t="s">
        <v>804</v>
      </c>
      <c r="L563" s="93" t="s">
        <v>804</v>
      </c>
      <c r="M563" s="93" t="s">
        <v>804</v>
      </c>
      <c r="N563" s="93" t="s">
        <v>804</v>
      </c>
      <c r="O563" s="93" t="s">
        <v>804</v>
      </c>
      <c r="P563" s="93" t="s">
        <v>804</v>
      </c>
      <c r="Q563" s="93" t="s">
        <v>804</v>
      </c>
      <c r="R563" s="93" t="s">
        <v>804</v>
      </c>
      <c r="S563" s="93" t="s">
        <v>804</v>
      </c>
      <c r="T563" s="93" t="s">
        <v>804</v>
      </c>
      <c r="U563" s="93" t="s">
        <v>804</v>
      </c>
      <c r="V563" s="93" t="s">
        <v>804</v>
      </c>
      <c r="W563" s="96">
        <v>4</v>
      </c>
      <c r="X563" s="94">
        <v>5.8394160583941606</v>
      </c>
      <c r="Y563" s="96">
        <v>2</v>
      </c>
      <c r="Z563" s="94">
        <v>2.8694404591104736</v>
      </c>
      <c r="AA563" s="96">
        <v>1</v>
      </c>
      <c r="AB563" s="94">
        <v>1.466275659824047</v>
      </c>
      <c r="AC563" s="4"/>
      <c r="AD563" s="4"/>
      <c r="AE563" s="4"/>
      <c r="AF563" s="4"/>
      <c r="AG563" s="4"/>
      <c r="AH563" s="4"/>
    </row>
    <row r="564" spans="1:34" ht="15" x14ac:dyDescent="0.25">
      <c r="A564" s="13" t="s">
        <v>25</v>
      </c>
      <c r="B564" s="14" t="s">
        <v>26</v>
      </c>
      <c r="C564" s="14">
        <v>35155</v>
      </c>
      <c r="D564" s="14" t="s">
        <v>28</v>
      </c>
      <c r="E564" s="15">
        <v>3515</v>
      </c>
      <c r="F564" s="14" t="s">
        <v>28</v>
      </c>
      <c r="G564" s="15" t="s">
        <v>29</v>
      </c>
      <c r="H564" s="15">
        <v>29</v>
      </c>
      <c r="I564" s="16">
        <v>354980</v>
      </c>
      <c r="J564" s="17" t="s">
        <v>696</v>
      </c>
      <c r="K564" s="91">
        <v>10</v>
      </c>
      <c r="L564" s="97">
        <v>2.0686801820438561</v>
      </c>
      <c r="M564" s="91">
        <v>13</v>
      </c>
      <c r="N564" s="97">
        <v>2.6508972267536706</v>
      </c>
      <c r="O564" s="91">
        <v>14</v>
      </c>
      <c r="P564" s="94">
        <v>2.689204763734153</v>
      </c>
      <c r="Q564" s="96">
        <v>33</v>
      </c>
      <c r="R564" s="94">
        <v>6.3498172022320576</v>
      </c>
      <c r="S564" s="96">
        <v>35</v>
      </c>
      <c r="T564" s="94">
        <v>6.7243035542747354</v>
      </c>
      <c r="U564" s="96">
        <v>45</v>
      </c>
      <c r="V564" s="94">
        <v>8.4937712344280847</v>
      </c>
      <c r="W564" s="96">
        <v>58</v>
      </c>
      <c r="X564" s="94">
        <v>10.898158586997369</v>
      </c>
      <c r="Y564" s="96">
        <v>43</v>
      </c>
      <c r="Z564" s="94">
        <v>7.5346066234448923</v>
      </c>
      <c r="AA564" s="96">
        <v>58</v>
      </c>
      <c r="AB564" s="94">
        <v>10.216663730843756</v>
      </c>
      <c r="AC564" s="4"/>
      <c r="AD564" s="4"/>
      <c r="AE564" s="4"/>
      <c r="AF564" s="4"/>
      <c r="AG564" s="4"/>
      <c r="AH564" s="4"/>
    </row>
    <row r="565" spans="1:34" ht="15" x14ac:dyDescent="0.25">
      <c r="A565" s="13" t="s">
        <v>40</v>
      </c>
      <c r="B565" s="14" t="s">
        <v>98</v>
      </c>
      <c r="C565" s="14">
        <v>35171</v>
      </c>
      <c r="D565" s="14" t="s">
        <v>203</v>
      </c>
      <c r="E565" s="15">
        <v>3517</v>
      </c>
      <c r="F565" s="14" t="s">
        <v>100</v>
      </c>
      <c r="G565" s="15" t="s">
        <v>204</v>
      </c>
      <c r="H565" s="15">
        <v>27</v>
      </c>
      <c r="I565" s="16">
        <v>354990</v>
      </c>
      <c r="J565" s="17" t="s">
        <v>697</v>
      </c>
      <c r="K565" s="91">
        <v>25</v>
      </c>
      <c r="L565" s="97">
        <v>2.8045770697778774</v>
      </c>
      <c r="M565" s="91">
        <v>19</v>
      </c>
      <c r="N565" s="97">
        <v>2.0688153310104527</v>
      </c>
      <c r="O565" s="91">
        <v>26</v>
      </c>
      <c r="P565" s="94">
        <v>2.8433945756780403</v>
      </c>
      <c r="Q565" s="96">
        <v>36</v>
      </c>
      <c r="R565" s="94">
        <v>3.7476577139287945</v>
      </c>
      <c r="S565" s="96">
        <v>40</v>
      </c>
      <c r="T565" s="94">
        <v>4.1575719779648681</v>
      </c>
      <c r="U565" s="96">
        <v>19</v>
      </c>
      <c r="V565" s="94">
        <v>1.9835055851341477</v>
      </c>
      <c r="W565" s="96">
        <v>34</v>
      </c>
      <c r="X565" s="94">
        <v>3.5650623885918002</v>
      </c>
      <c r="Y565" s="96">
        <v>73</v>
      </c>
      <c r="Z565" s="94">
        <v>7.3573876234630111</v>
      </c>
      <c r="AA565" s="96">
        <v>88</v>
      </c>
      <c r="AB565" s="94">
        <v>8.9906007355946063</v>
      </c>
      <c r="AC565" s="4"/>
      <c r="AD565" s="4"/>
      <c r="AE565" s="4"/>
      <c r="AF565" s="4"/>
      <c r="AG565" s="4"/>
      <c r="AH565" s="4"/>
    </row>
    <row r="566" spans="1:34" ht="15" x14ac:dyDescent="0.25">
      <c r="A566" s="13" t="s">
        <v>266</v>
      </c>
      <c r="B566" s="14" t="s">
        <v>267</v>
      </c>
      <c r="C566" s="14">
        <v>35013</v>
      </c>
      <c r="D566" s="14" t="s">
        <v>268</v>
      </c>
      <c r="E566" s="15">
        <v>3501</v>
      </c>
      <c r="F566" s="14" t="s">
        <v>130</v>
      </c>
      <c r="G566" s="15" t="s">
        <v>164</v>
      </c>
      <c r="H566" s="15">
        <v>10</v>
      </c>
      <c r="I566" s="16">
        <v>354995</v>
      </c>
      <c r="J566" s="17" t="s">
        <v>698</v>
      </c>
      <c r="K566" s="93" t="s">
        <v>804</v>
      </c>
      <c r="L566" s="93" t="s">
        <v>804</v>
      </c>
      <c r="M566" s="91">
        <v>1</v>
      </c>
      <c r="N566" s="97">
        <v>4.8780487804878048</v>
      </c>
      <c r="O566" s="93" t="s">
        <v>804</v>
      </c>
      <c r="P566" s="93" t="s">
        <v>804</v>
      </c>
      <c r="Q566" s="93" t="s">
        <v>804</v>
      </c>
      <c r="R566" s="93" t="s">
        <v>804</v>
      </c>
      <c r="S566" s="93" t="s">
        <v>804</v>
      </c>
      <c r="T566" s="93" t="s">
        <v>804</v>
      </c>
      <c r="U566" s="93" t="s">
        <v>804</v>
      </c>
      <c r="V566" s="93" t="s">
        <v>804</v>
      </c>
      <c r="W566" s="96">
        <v>3</v>
      </c>
      <c r="X566" s="94">
        <v>14.218009478672984</v>
      </c>
      <c r="Y566" s="96">
        <v>1</v>
      </c>
      <c r="Z566" s="94">
        <v>4.5662100456620998</v>
      </c>
      <c r="AA566" s="96">
        <v>7</v>
      </c>
      <c r="AB566" s="94">
        <v>33.816425120772948</v>
      </c>
      <c r="AC566" s="4"/>
      <c r="AD566" s="4"/>
      <c r="AE566" s="4"/>
      <c r="AF566" s="4"/>
      <c r="AG566" s="4"/>
      <c r="AH566" s="4"/>
    </row>
    <row r="567" spans="1:34" ht="15" x14ac:dyDescent="0.25">
      <c r="A567" s="13" t="s">
        <v>40</v>
      </c>
      <c r="B567" s="14" t="s">
        <v>98</v>
      </c>
      <c r="C567" s="14">
        <v>35174</v>
      </c>
      <c r="D567" s="14" t="s">
        <v>226</v>
      </c>
      <c r="E567" s="15">
        <v>3517</v>
      </c>
      <c r="F567" s="14" t="s">
        <v>100</v>
      </c>
      <c r="G567" s="15" t="s">
        <v>101</v>
      </c>
      <c r="H567" s="15">
        <v>33</v>
      </c>
      <c r="I567" s="16">
        <v>355000</v>
      </c>
      <c r="J567" s="17" t="s">
        <v>699</v>
      </c>
      <c r="K567" s="93" t="s">
        <v>804</v>
      </c>
      <c r="L567" s="93" t="s">
        <v>804</v>
      </c>
      <c r="M567" s="91">
        <v>1</v>
      </c>
      <c r="N567" s="97">
        <v>9.0090090090090094</v>
      </c>
      <c r="O567" s="93" t="s">
        <v>804</v>
      </c>
      <c r="P567" s="93" t="s">
        <v>804</v>
      </c>
      <c r="Q567" s="93" t="s">
        <v>804</v>
      </c>
      <c r="R567" s="93" t="s">
        <v>804</v>
      </c>
      <c r="S567" s="93" t="s">
        <v>804</v>
      </c>
      <c r="T567" s="93" t="s">
        <v>804</v>
      </c>
      <c r="U567" s="93" t="s">
        <v>804</v>
      </c>
      <c r="V567" s="93" t="s">
        <v>804</v>
      </c>
      <c r="W567" s="96">
        <v>1</v>
      </c>
      <c r="X567" s="94">
        <v>9.1743119266055047</v>
      </c>
      <c r="Y567" s="93" t="s">
        <v>804</v>
      </c>
      <c r="Z567" s="93" t="s">
        <v>804</v>
      </c>
      <c r="AA567" s="93" t="s">
        <v>804</v>
      </c>
      <c r="AB567" s="93" t="s">
        <v>804</v>
      </c>
      <c r="AC567" s="4"/>
      <c r="AD567" s="4"/>
      <c r="AE567" s="4"/>
      <c r="AF567" s="4"/>
      <c r="AG567" s="4"/>
      <c r="AH567" s="4"/>
    </row>
    <row r="568" spans="1:34" ht="15" x14ac:dyDescent="0.25">
      <c r="A568" s="13" t="s">
        <v>42</v>
      </c>
      <c r="B568" s="14" t="s">
        <v>43</v>
      </c>
      <c r="C568" s="14">
        <v>35063</v>
      </c>
      <c r="D568" s="14" t="s">
        <v>95</v>
      </c>
      <c r="E568" s="15">
        <v>3506</v>
      </c>
      <c r="F568" s="14" t="s">
        <v>45</v>
      </c>
      <c r="G568" s="15" t="s">
        <v>46</v>
      </c>
      <c r="H568" s="15">
        <v>16</v>
      </c>
      <c r="I568" s="16">
        <v>355010</v>
      </c>
      <c r="J568" s="17" t="s">
        <v>700</v>
      </c>
      <c r="K568" s="93" t="s">
        <v>804</v>
      </c>
      <c r="L568" s="93" t="s">
        <v>804</v>
      </c>
      <c r="M568" s="93" t="s">
        <v>804</v>
      </c>
      <c r="N568" s="93" t="s">
        <v>804</v>
      </c>
      <c r="O568" s="93" t="s">
        <v>804</v>
      </c>
      <c r="P568" s="93" t="s">
        <v>804</v>
      </c>
      <c r="Q568" s="96">
        <v>1</v>
      </c>
      <c r="R568" s="94">
        <v>1.9230769230769231</v>
      </c>
      <c r="S568" s="96">
        <v>4</v>
      </c>
      <c r="T568" s="94">
        <v>7.8277886497064575</v>
      </c>
      <c r="U568" s="96">
        <v>3</v>
      </c>
      <c r="V568" s="94">
        <v>5.6925996204933584</v>
      </c>
      <c r="W568" s="96">
        <v>12</v>
      </c>
      <c r="X568" s="94">
        <v>23.715415019762844</v>
      </c>
      <c r="Y568" s="96">
        <v>11</v>
      </c>
      <c r="Z568" s="94">
        <v>21.611001964636543</v>
      </c>
      <c r="AA568" s="96">
        <v>14</v>
      </c>
      <c r="AB568" s="94">
        <v>28.513238289205706</v>
      </c>
      <c r="AC568" s="4"/>
      <c r="AD568" s="4"/>
      <c r="AE568" s="4"/>
      <c r="AF568" s="4"/>
      <c r="AG568" s="4"/>
      <c r="AH568" s="4"/>
    </row>
    <row r="569" spans="1:34" ht="15" x14ac:dyDescent="0.25">
      <c r="A569" s="13" t="s">
        <v>54</v>
      </c>
      <c r="B569" s="14" t="s">
        <v>55</v>
      </c>
      <c r="C569" s="14">
        <v>35161</v>
      </c>
      <c r="D569" s="14" t="s">
        <v>56</v>
      </c>
      <c r="E569" s="15">
        <v>3516</v>
      </c>
      <c r="F569" s="14" t="s">
        <v>57</v>
      </c>
      <c r="G569" s="15" t="s">
        <v>57</v>
      </c>
      <c r="H569" s="15">
        <v>31</v>
      </c>
      <c r="I569" s="16">
        <v>355020</v>
      </c>
      <c r="J569" s="17" t="s">
        <v>701</v>
      </c>
      <c r="K569" s="91">
        <v>1</v>
      </c>
      <c r="L569" s="97">
        <v>2.0120724346076462</v>
      </c>
      <c r="M569" s="93" t="s">
        <v>804</v>
      </c>
      <c r="N569" s="93" t="s">
        <v>804</v>
      </c>
      <c r="O569" s="91">
        <v>1</v>
      </c>
      <c r="P569" s="94">
        <v>2.2522522522522523</v>
      </c>
      <c r="Q569" s="93" t="s">
        <v>804</v>
      </c>
      <c r="R569" s="93" t="s">
        <v>804</v>
      </c>
      <c r="S569" s="96">
        <v>6</v>
      </c>
      <c r="T569" s="94">
        <v>13.043478260869565</v>
      </c>
      <c r="U569" s="96">
        <v>3</v>
      </c>
      <c r="V569" s="94">
        <v>6.9767441860465116</v>
      </c>
      <c r="W569" s="96">
        <v>1</v>
      </c>
      <c r="X569" s="94">
        <v>2.3696682464454977</v>
      </c>
      <c r="Y569" s="96">
        <v>5</v>
      </c>
      <c r="Z569" s="94">
        <v>11.655011655011656</v>
      </c>
      <c r="AA569" s="96">
        <v>2</v>
      </c>
      <c r="AB569" s="94">
        <v>4.9261083743842367</v>
      </c>
      <c r="AC569" s="4"/>
      <c r="AD569" s="4"/>
      <c r="AE569" s="4"/>
      <c r="AF569" s="4"/>
      <c r="AG569" s="4"/>
      <c r="AH569" s="4"/>
    </row>
    <row r="570" spans="1:34" ht="15" x14ac:dyDescent="0.25">
      <c r="A570" s="13" t="s">
        <v>702</v>
      </c>
      <c r="B570" s="14" t="s">
        <v>703</v>
      </c>
      <c r="C570" s="14">
        <v>35016</v>
      </c>
      <c r="D570" s="14" t="s">
        <v>704</v>
      </c>
      <c r="E570" s="15">
        <v>3501</v>
      </c>
      <c r="F570" s="14" t="s">
        <v>130</v>
      </c>
      <c r="G570" s="15" t="s">
        <v>705</v>
      </c>
      <c r="H570" s="15">
        <v>1</v>
      </c>
      <c r="I570" s="16">
        <v>355030</v>
      </c>
      <c r="J570" s="17" t="s">
        <v>706</v>
      </c>
      <c r="K570" s="91">
        <v>338</v>
      </c>
      <c r="L570" s="97">
        <v>1.9696740131233903</v>
      </c>
      <c r="M570" s="91">
        <v>616</v>
      </c>
      <c r="N570" s="97">
        <v>3.5443241905879779</v>
      </c>
      <c r="O570" s="91">
        <v>752</v>
      </c>
      <c r="P570" s="94">
        <v>4.3266381676227077</v>
      </c>
      <c r="Q570" s="96">
        <v>868</v>
      </c>
      <c r="R570" s="94">
        <v>4.9929822139389337</v>
      </c>
      <c r="S570" s="96">
        <v>1541</v>
      </c>
      <c r="T570" s="94">
        <v>8.7389982760185099</v>
      </c>
      <c r="U570" s="96">
        <v>1768</v>
      </c>
      <c r="V570" s="94">
        <v>10.048594731308079</v>
      </c>
      <c r="W570" s="96">
        <v>2306</v>
      </c>
      <c r="X570" s="94">
        <v>13.275609952677575</v>
      </c>
      <c r="Y570" s="96">
        <v>2696</v>
      </c>
      <c r="Z570" s="94">
        <v>15.20500817776775</v>
      </c>
      <c r="AA570" s="96">
        <v>2817</v>
      </c>
      <c r="AB570" s="94">
        <v>15.884830747889636</v>
      </c>
      <c r="AC570" s="4"/>
      <c r="AD570" s="4"/>
      <c r="AE570" s="4"/>
      <c r="AF570" s="4"/>
      <c r="AG570" s="4"/>
      <c r="AH570" s="4"/>
    </row>
    <row r="571" spans="1:34" ht="15" x14ac:dyDescent="0.25">
      <c r="A571" s="13" t="s">
        <v>49</v>
      </c>
      <c r="B571" s="14" t="s">
        <v>50</v>
      </c>
      <c r="C571" s="14">
        <v>35103</v>
      </c>
      <c r="D571" s="14" t="s">
        <v>51</v>
      </c>
      <c r="E571" s="15">
        <v>3510</v>
      </c>
      <c r="F571" s="14" t="s">
        <v>51</v>
      </c>
      <c r="G571" s="15" t="s">
        <v>51</v>
      </c>
      <c r="H571" s="15">
        <v>20</v>
      </c>
      <c r="I571" s="16">
        <v>355040</v>
      </c>
      <c r="J571" s="17" t="s">
        <v>707</v>
      </c>
      <c r="K571" s="93" t="s">
        <v>804</v>
      </c>
      <c r="L571" s="93" t="s">
        <v>804</v>
      </c>
      <c r="M571" s="93" t="s">
        <v>804</v>
      </c>
      <c r="N571" s="93" t="s">
        <v>804</v>
      </c>
      <c r="O571" s="93" t="s">
        <v>804</v>
      </c>
      <c r="P571" s="93" t="s">
        <v>804</v>
      </c>
      <c r="Q571" s="96">
        <v>1</v>
      </c>
      <c r="R571" s="94">
        <v>2.6178010471204192</v>
      </c>
      <c r="S571" s="96">
        <v>6</v>
      </c>
      <c r="T571" s="94">
        <v>15.34526854219949</v>
      </c>
      <c r="U571" s="96">
        <v>4</v>
      </c>
      <c r="V571" s="94">
        <v>9.6852300242130749</v>
      </c>
      <c r="W571" s="96">
        <v>6</v>
      </c>
      <c r="X571" s="94">
        <v>14.563106796116505</v>
      </c>
      <c r="Y571" s="96">
        <v>4</v>
      </c>
      <c r="Z571" s="94">
        <v>10</v>
      </c>
      <c r="AA571" s="96">
        <v>4</v>
      </c>
      <c r="AB571" s="94">
        <v>9.4117647058823515</v>
      </c>
      <c r="AC571" s="4"/>
      <c r="AD571" s="4"/>
      <c r="AE571" s="4"/>
      <c r="AF571" s="4"/>
      <c r="AG571" s="4"/>
      <c r="AH571" s="4"/>
    </row>
    <row r="572" spans="1:34" ht="15" x14ac:dyDescent="0.25">
      <c r="A572" s="13" t="s">
        <v>19</v>
      </c>
      <c r="B572" s="14" t="s">
        <v>20</v>
      </c>
      <c r="C572" s="14">
        <v>35094</v>
      </c>
      <c r="D572" s="14" t="s">
        <v>172</v>
      </c>
      <c r="E572" s="15">
        <v>3509</v>
      </c>
      <c r="F572" s="14" t="s">
        <v>22</v>
      </c>
      <c r="G572" s="15" t="s">
        <v>134</v>
      </c>
      <c r="H572" s="15">
        <v>13</v>
      </c>
      <c r="I572" s="16">
        <v>355050</v>
      </c>
      <c r="J572" s="17" t="s">
        <v>708</v>
      </c>
      <c r="K572" s="93" t="s">
        <v>804</v>
      </c>
      <c r="L572" s="93" t="s">
        <v>804</v>
      </c>
      <c r="M572" s="93" t="s">
        <v>804</v>
      </c>
      <c r="N572" s="93" t="s">
        <v>804</v>
      </c>
      <c r="O572" s="93" t="s">
        <v>804</v>
      </c>
      <c r="P572" s="93" t="s">
        <v>804</v>
      </c>
      <c r="Q572" s="93" t="s">
        <v>804</v>
      </c>
      <c r="R572" s="93" t="s">
        <v>804</v>
      </c>
      <c r="S572" s="96">
        <v>1</v>
      </c>
      <c r="T572" s="94">
        <v>12.658227848101266</v>
      </c>
      <c r="U572" s="96">
        <v>1</v>
      </c>
      <c r="V572" s="94">
        <v>11.111111111111111</v>
      </c>
      <c r="W572" s="96">
        <v>2</v>
      </c>
      <c r="X572" s="94">
        <v>22.222222222222221</v>
      </c>
      <c r="Y572" s="93" t="s">
        <v>804</v>
      </c>
      <c r="Z572" s="93" t="s">
        <v>804</v>
      </c>
      <c r="AA572" s="93" t="s">
        <v>804</v>
      </c>
      <c r="AB572" s="93" t="s">
        <v>804</v>
      </c>
      <c r="AC572" s="4"/>
      <c r="AD572" s="4"/>
      <c r="AE572" s="4"/>
      <c r="AF572" s="4"/>
      <c r="AG572" s="4"/>
      <c r="AH572" s="4"/>
    </row>
    <row r="573" spans="1:34" ht="15" x14ac:dyDescent="0.25">
      <c r="A573" s="13" t="s">
        <v>54</v>
      </c>
      <c r="B573" s="14" t="s">
        <v>55</v>
      </c>
      <c r="C573" s="14">
        <v>35163</v>
      </c>
      <c r="D573" s="14" t="s">
        <v>57</v>
      </c>
      <c r="E573" s="15">
        <v>3516</v>
      </c>
      <c r="F573" s="14" t="s">
        <v>57</v>
      </c>
      <c r="G573" s="15" t="s">
        <v>57</v>
      </c>
      <c r="H573" s="15">
        <v>31</v>
      </c>
      <c r="I573" s="16">
        <v>355060</v>
      </c>
      <c r="J573" s="17" t="s">
        <v>709</v>
      </c>
      <c r="K573" s="91">
        <v>2</v>
      </c>
      <c r="L573" s="97">
        <v>2.0811654526534862</v>
      </c>
      <c r="M573" s="91">
        <v>1</v>
      </c>
      <c r="N573" s="97">
        <v>0.98425196850393704</v>
      </c>
      <c r="O573" s="91">
        <v>1</v>
      </c>
      <c r="P573" s="94">
        <v>0.99304865938430975</v>
      </c>
      <c r="Q573" s="93" t="s">
        <v>804</v>
      </c>
      <c r="R573" s="93" t="s">
        <v>804</v>
      </c>
      <c r="S573" s="96">
        <v>1</v>
      </c>
      <c r="T573" s="94">
        <v>0.99206349206349198</v>
      </c>
      <c r="U573" s="96">
        <v>6</v>
      </c>
      <c r="V573" s="94">
        <v>5.9113300492610845</v>
      </c>
      <c r="W573" s="96">
        <v>6</v>
      </c>
      <c r="X573" s="94">
        <v>6.1664953751284681</v>
      </c>
      <c r="Y573" s="96">
        <v>3</v>
      </c>
      <c r="Z573" s="94">
        <v>2.7675276752767526</v>
      </c>
      <c r="AA573" s="96">
        <v>3</v>
      </c>
      <c r="AB573" s="94">
        <v>2.7124773960216997</v>
      </c>
      <c r="AC573" s="4"/>
      <c r="AD573" s="4"/>
      <c r="AE573" s="4"/>
      <c r="AF573" s="4"/>
      <c r="AG573" s="4"/>
      <c r="AH573" s="4"/>
    </row>
    <row r="574" spans="1:34" ht="15" x14ac:dyDescent="0.25">
      <c r="A574" s="13" t="s">
        <v>40</v>
      </c>
      <c r="B574" s="14" t="s">
        <v>98</v>
      </c>
      <c r="C574" s="14">
        <v>35173</v>
      </c>
      <c r="D574" s="14" t="s">
        <v>238</v>
      </c>
      <c r="E574" s="15">
        <v>3517</v>
      </c>
      <c r="F574" s="14" t="s">
        <v>100</v>
      </c>
      <c r="G574" s="15" t="s">
        <v>239</v>
      </c>
      <c r="H574" s="15">
        <v>28</v>
      </c>
      <c r="I574" s="16">
        <v>355070</v>
      </c>
      <c r="J574" s="17" t="s">
        <v>710</v>
      </c>
      <c r="K574" s="93" t="s">
        <v>804</v>
      </c>
      <c r="L574" s="93" t="s">
        <v>804</v>
      </c>
      <c r="M574" s="93" t="s">
        <v>804</v>
      </c>
      <c r="N574" s="93" t="s">
        <v>804</v>
      </c>
      <c r="O574" s="93" t="s">
        <v>804</v>
      </c>
      <c r="P574" s="93" t="s">
        <v>804</v>
      </c>
      <c r="Q574" s="96">
        <v>1</v>
      </c>
      <c r="R574" s="94">
        <v>0.81037277147487841</v>
      </c>
      <c r="S574" s="96">
        <v>3</v>
      </c>
      <c r="T574" s="94">
        <v>2.3790642347343378</v>
      </c>
      <c r="U574" s="96">
        <v>1</v>
      </c>
      <c r="V574" s="94">
        <v>0.78247261345852892</v>
      </c>
      <c r="W574" s="96">
        <v>2</v>
      </c>
      <c r="X574" s="94">
        <v>1.5974440894568689</v>
      </c>
      <c r="Y574" s="96">
        <v>13</v>
      </c>
      <c r="Z574" s="94">
        <v>9.9923136049192927</v>
      </c>
      <c r="AA574" s="96">
        <v>4</v>
      </c>
      <c r="AB574" s="94">
        <v>3.0911901081916535</v>
      </c>
      <c r="AC574" s="4"/>
      <c r="AD574" s="4"/>
      <c r="AE574" s="4"/>
      <c r="AF574" s="4"/>
      <c r="AG574" s="4"/>
      <c r="AH574" s="4"/>
    </row>
    <row r="575" spans="1:34" ht="15" x14ac:dyDescent="0.25">
      <c r="A575" s="13" t="s">
        <v>31</v>
      </c>
      <c r="B575" s="14" t="s">
        <v>32</v>
      </c>
      <c r="C575" s="14">
        <v>35143</v>
      </c>
      <c r="D575" s="14" t="s">
        <v>207</v>
      </c>
      <c r="E575" s="15">
        <v>3514</v>
      </c>
      <c r="F575" s="14" t="s">
        <v>34</v>
      </c>
      <c r="G575" s="15" t="s">
        <v>35</v>
      </c>
      <c r="H575" s="15">
        <v>26</v>
      </c>
      <c r="I575" s="16">
        <v>355080</v>
      </c>
      <c r="J575" s="17" t="s">
        <v>711</v>
      </c>
      <c r="K575" s="93" t="s">
        <v>804</v>
      </c>
      <c r="L575" s="93" t="s">
        <v>804</v>
      </c>
      <c r="M575" s="93" t="s">
        <v>804</v>
      </c>
      <c r="N575" s="93" t="s">
        <v>804</v>
      </c>
      <c r="O575" s="93" t="s">
        <v>804</v>
      </c>
      <c r="P575" s="93" t="s">
        <v>804</v>
      </c>
      <c r="Q575" s="93" t="s">
        <v>804</v>
      </c>
      <c r="R575" s="93" t="s">
        <v>804</v>
      </c>
      <c r="S575" s="93" t="s">
        <v>804</v>
      </c>
      <c r="T575" s="93" t="s">
        <v>804</v>
      </c>
      <c r="U575" s="93" t="s">
        <v>804</v>
      </c>
      <c r="V575" s="93" t="s">
        <v>804</v>
      </c>
      <c r="W575" s="93" t="s">
        <v>804</v>
      </c>
      <c r="X575" s="93" t="s">
        <v>804</v>
      </c>
      <c r="Y575" s="96">
        <v>2</v>
      </c>
      <c r="Z575" s="94">
        <v>15.384615384615385</v>
      </c>
      <c r="AA575" s="96">
        <v>1</v>
      </c>
      <c r="AB575" s="94">
        <v>8.695652173913043</v>
      </c>
      <c r="AC575" s="4"/>
      <c r="AD575" s="4"/>
      <c r="AE575" s="4"/>
      <c r="AF575" s="4"/>
      <c r="AG575" s="4"/>
      <c r="AH575" s="4"/>
    </row>
    <row r="576" spans="1:34" ht="15" x14ac:dyDescent="0.25">
      <c r="A576" s="13" t="s">
        <v>64</v>
      </c>
      <c r="B576" s="14" t="s">
        <v>65</v>
      </c>
      <c r="C576" s="14">
        <v>35132</v>
      </c>
      <c r="D576" s="14" t="s">
        <v>270</v>
      </c>
      <c r="E576" s="15">
        <v>3513</v>
      </c>
      <c r="F576" s="14" t="s">
        <v>70</v>
      </c>
      <c r="G576" s="15" t="s">
        <v>71</v>
      </c>
      <c r="H576" s="15">
        <v>24</v>
      </c>
      <c r="I576" s="16">
        <v>355090</v>
      </c>
      <c r="J576" s="17" t="s">
        <v>712</v>
      </c>
      <c r="K576" s="93" t="s">
        <v>804</v>
      </c>
      <c r="L576" s="93" t="s">
        <v>804</v>
      </c>
      <c r="M576" s="93" t="s">
        <v>804</v>
      </c>
      <c r="N576" s="93" t="s">
        <v>804</v>
      </c>
      <c r="O576" s="93" t="s">
        <v>804</v>
      </c>
      <c r="P576" s="93" t="s">
        <v>804</v>
      </c>
      <c r="Q576" s="93" t="s">
        <v>804</v>
      </c>
      <c r="R576" s="93" t="s">
        <v>804</v>
      </c>
      <c r="S576" s="93" t="s">
        <v>804</v>
      </c>
      <c r="T576" s="93" t="s">
        <v>804</v>
      </c>
      <c r="U576" s="93" t="s">
        <v>804</v>
      </c>
      <c r="V576" s="93" t="s">
        <v>804</v>
      </c>
      <c r="W576" s="96">
        <v>2</v>
      </c>
      <c r="X576" s="94">
        <v>12.195121951219512</v>
      </c>
      <c r="Y576" s="93" t="s">
        <v>804</v>
      </c>
      <c r="Z576" s="93" t="s">
        <v>804</v>
      </c>
      <c r="AA576" s="93" t="s">
        <v>804</v>
      </c>
      <c r="AB576" s="93" t="s">
        <v>804</v>
      </c>
      <c r="AC576" s="4"/>
      <c r="AD576" s="4"/>
      <c r="AE576" s="4"/>
      <c r="AF576" s="4"/>
      <c r="AG576" s="4"/>
      <c r="AH576" s="4"/>
    </row>
    <row r="577" spans="1:34" ht="15" x14ac:dyDescent="0.25">
      <c r="A577" s="13" t="s">
        <v>153</v>
      </c>
      <c r="B577" s="14" t="s">
        <v>154</v>
      </c>
      <c r="C577" s="14">
        <v>35041</v>
      </c>
      <c r="D577" s="14" t="s">
        <v>174</v>
      </c>
      <c r="E577" s="15">
        <v>3504</v>
      </c>
      <c r="F577" s="14" t="s">
        <v>174</v>
      </c>
      <c r="G577" s="15" t="s">
        <v>175</v>
      </c>
      <c r="H577" s="15">
        <v>25</v>
      </c>
      <c r="I577" s="16">
        <v>355100</v>
      </c>
      <c r="J577" s="17" t="s">
        <v>713</v>
      </c>
      <c r="K577" s="91">
        <v>1</v>
      </c>
      <c r="L577" s="97">
        <v>0.19036740909956215</v>
      </c>
      <c r="M577" s="91">
        <v>6</v>
      </c>
      <c r="N577" s="97">
        <v>1.1616650532429815</v>
      </c>
      <c r="O577" s="91">
        <v>23</v>
      </c>
      <c r="P577" s="94">
        <v>4.5213288775309612</v>
      </c>
      <c r="Q577" s="96">
        <v>29</v>
      </c>
      <c r="R577" s="94">
        <v>5.7562524811433109</v>
      </c>
      <c r="S577" s="96">
        <v>68</v>
      </c>
      <c r="T577" s="94">
        <v>13.00937440214272</v>
      </c>
      <c r="U577" s="96">
        <v>47</v>
      </c>
      <c r="V577" s="94">
        <v>8.7555886736214603</v>
      </c>
      <c r="W577" s="96">
        <v>29</v>
      </c>
      <c r="X577" s="94">
        <v>5.5683563748079878</v>
      </c>
      <c r="Y577" s="96">
        <v>68</v>
      </c>
      <c r="Z577" s="94">
        <v>13.132483584395521</v>
      </c>
      <c r="AA577" s="96">
        <v>58</v>
      </c>
      <c r="AB577" s="94">
        <v>11.249030256012412</v>
      </c>
      <c r="AC577" s="4"/>
      <c r="AD577" s="4"/>
      <c r="AE577" s="4"/>
      <c r="AF577" s="4"/>
      <c r="AG577" s="4"/>
      <c r="AH577" s="4"/>
    </row>
    <row r="578" spans="1:34" ht="15" x14ac:dyDescent="0.25">
      <c r="A578" s="13" t="s">
        <v>54</v>
      </c>
      <c r="B578" s="14" t="s">
        <v>55</v>
      </c>
      <c r="C578" s="14">
        <v>35161</v>
      </c>
      <c r="D578" s="14" t="s">
        <v>56</v>
      </c>
      <c r="E578" s="15">
        <v>3516</v>
      </c>
      <c r="F578" s="14" t="s">
        <v>57</v>
      </c>
      <c r="G578" s="15" t="s">
        <v>57</v>
      </c>
      <c r="H578" s="15">
        <v>31</v>
      </c>
      <c r="I578" s="16">
        <v>355110</v>
      </c>
      <c r="J578" s="17" t="s">
        <v>714</v>
      </c>
      <c r="K578" s="93" t="s">
        <v>804</v>
      </c>
      <c r="L578" s="93" t="s">
        <v>804</v>
      </c>
      <c r="M578" s="93" t="s">
        <v>804</v>
      </c>
      <c r="N578" s="93" t="s">
        <v>804</v>
      </c>
      <c r="O578" s="91">
        <v>1</v>
      </c>
      <c r="P578" s="94">
        <v>9.7087378640776691</v>
      </c>
      <c r="Q578" s="93" t="s">
        <v>804</v>
      </c>
      <c r="R578" s="93" t="s">
        <v>804</v>
      </c>
      <c r="S578" s="93" t="s">
        <v>804</v>
      </c>
      <c r="T578" s="93" t="s">
        <v>804</v>
      </c>
      <c r="U578" s="96">
        <v>1</v>
      </c>
      <c r="V578" s="94">
        <v>6.7114093959731544</v>
      </c>
      <c r="W578" s="96">
        <v>1</v>
      </c>
      <c r="X578" s="94">
        <v>9.2592592592592595</v>
      </c>
      <c r="Y578" s="96">
        <v>3</v>
      </c>
      <c r="Z578" s="94">
        <v>25.641025641025639</v>
      </c>
      <c r="AA578" s="96">
        <v>2</v>
      </c>
      <c r="AB578" s="94">
        <v>14.925373134328359</v>
      </c>
      <c r="AC578" s="4"/>
      <c r="AD578" s="4"/>
      <c r="AE578" s="4"/>
      <c r="AF578" s="4"/>
      <c r="AG578" s="4"/>
      <c r="AH578" s="4"/>
    </row>
    <row r="579" spans="1:34" ht="15" x14ac:dyDescent="0.25">
      <c r="A579" s="13" t="s">
        <v>42</v>
      </c>
      <c r="B579" s="14" t="s">
        <v>43</v>
      </c>
      <c r="C579" s="14">
        <v>35061</v>
      </c>
      <c r="D579" s="14" t="s">
        <v>44</v>
      </c>
      <c r="E579" s="15">
        <v>3506</v>
      </c>
      <c r="F579" s="14" t="s">
        <v>45</v>
      </c>
      <c r="G579" s="15" t="s">
        <v>46</v>
      </c>
      <c r="H579" s="15">
        <v>16</v>
      </c>
      <c r="I579" s="16">
        <v>355120</v>
      </c>
      <c r="J579" s="17" t="s">
        <v>715</v>
      </c>
      <c r="K579" s="93" t="s">
        <v>804</v>
      </c>
      <c r="L579" s="93" t="s">
        <v>804</v>
      </c>
      <c r="M579" s="93" t="s">
        <v>804</v>
      </c>
      <c r="N579" s="93" t="s">
        <v>804</v>
      </c>
      <c r="O579" s="93" t="s">
        <v>804</v>
      </c>
      <c r="P579" s="93" t="s">
        <v>804</v>
      </c>
      <c r="Q579" s="93" t="s">
        <v>804</v>
      </c>
      <c r="R579" s="93" t="s">
        <v>804</v>
      </c>
      <c r="S579" s="93" t="s">
        <v>804</v>
      </c>
      <c r="T579" s="93" t="s">
        <v>804</v>
      </c>
      <c r="U579" s="93" t="s">
        <v>804</v>
      </c>
      <c r="V579" s="93" t="s">
        <v>804</v>
      </c>
      <c r="W579" s="93" t="s">
        <v>804</v>
      </c>
      <c r="X579" s="93" t="s">
        <v>804</v>
      </c>
      <c r="Y579" s="93" t="s">
        <v>804</v>
      </c>
      <c r="Z579" s="93" t="s">
        <v>804</v>
      </c>
      <c r="AA579" s="93" t="s">
        <v>804</v>
      </c>
      <c r="AB579" s="93" t="s">
        <v>804</v>
      </c>
      <c r="AC579" s="4"/>
      <c r="AD579" s="4"/>
      <c r="AE579" s="4"/>
      <c r="AF579" s="4"/>
      <c r="AG579" s="4"/>
      <c r="AH579" s="4"/>
    </row>
    <row r="580" spans="1:34" ht="15" x14ac:dyDescent="0.25">
      <c r="A580" s="13" t="s">
        <v>25</v>
      </c>
      <c r="B580" s="14" t="s">
        <v>26</v>
      </c>
      <c r="C580" s="14">
        <v>35157</v>
      </c>
      <c r="D580" s="14" t="s">
        <v>78</v>
      </c>
      <c r="E580" s="15">
        <v>3515</v>
      </c>
      <c r="F580" s="14" t="s">
        <v>28</v>
      </c>
      <c r="G580" s="15" t="s">
        <v>29</v>
      </c>
      <c r="H580" s="15">
        <v>29</v>
      </c>
      <c r="I580" s="16">
        <v>355130</v>
      </c>
      <c r="J580" s="17" t="s">
        <v>716</v>
      </c>
      <c r="K580" s="93" t="s">
        <v>804</v>
      </c>
      <c r="L580" s="93" t="s">
        <v>804</v>
      </c>
      <c r="M580" s="93" t="s">
        <v>804</v>
      </c>
      <c r="N580" s="93" t="s">
        <v>804</v>
      </c>
      <c r="O580" s="93" t="s">
        <v>804</v>
      </c>
      <c r="P580" s="93" t="s">
        <v>804</v>
      </c>
      <c r="Q580" s="93" t="s">
        <v>804</v>
      </c>
      <c r="R580" s="93" t="s">
        <v>804</v>
      </c>
      <c r="S580" s="93" t="s">
        <v>804</v>
      </c>
      <c r="T580" s="93" t="s">
        <v>804</v>
      </c>
      <c r="U580" s="93" t="s">
        <v>804</v>
      </c>
      <c r="V580" s="93" t="s">
        <v>804</v>
      </c>
      <c r="W580" s="96">
        <v>1</v>
      </c>
      <c r="X580" s="94">
        <v>27.777777777777775</v>
      </c>
      <c r="Y580" s="93" t="s">
        <v>804</v>
      </c>
      <c r="Z580" s="93" t="s">
        <v>804</v>
      </c>
      <c r="AA580" s="96">
        <v>1</v>
      </c>
      <c r="AB580" s="94">
        <v>33.333333333333336</v>
      </c>
      <c r="AC580" s="4"/>
      <c r="AD580" s="4"/>
      <c r="AE580" s="4"/>
      <c r="AF580" s="4"/>
      <c r="AG580" s="4"/>
      <c r="AH580" s="4"/>
    </row>
    <row r="581" spans="1:34" ht="15" x14ac:dyDescent="0.25">
      <c r="A581" s="13" t="s">
        <v>64</v>
      </c>
      <c r="B581" s="14" t="s">
        <v>65</v>
      </c>
      <c r="C581" s="14">
        <v>35132</v>
      </c>
      <c r="D581" s="14" t="s">
        <v>270</v>
      </c>
      <c r="E581" s="15">
        <v>3513</v>
      </c>
      <c r="F581" s="14" t="s">
        <v>70</v>
      </c>
      <c r="G581" s="15" t="s">
        <v>71</v>
      </c>
      <c r="H581" s="15">
        <v>24</v>
      </c>
      <c r="I581" s="16">
        <v>355140</v>
      </c>
      <c r="J581" s="17" t="s">
        <v>717</v>
      </c>
      <c r="K581" s="91">
        <v>2</v>
      </c>
      <c r="L581" s="97">
        <v>13.513513513513514</v>
      </c>
      <c r="M581" s="93" t="s">
        <v>804</v>
      </c>
      <c r="N581" s="93" t="s">
        <v>804</v>
      </c>
      <c r="O581" s="93" t="s">
        <v>804</v>
      </c>
      <c r="P581" s="93" t="s">
        <v>804</v>
      </c>
      <c r="Q581" s="96">
        <v>1</v>
      </c>
      <c r="R581" s="94">
        <v>8.1300813008130088</v>
      </c>
      <c r="S581" s="96">
        <v>1</v>
      </c>
      <c r="T581" s="94">
        <v>7.8740157480314963</v>
      </c>
      <c r="U581" s="96">
        <v>3</v>
      </c>
      <c r="V581" s="94">
        <v>24.390243902439025</v>
      </c>
      <c r="W581" s="96">
        <v>3</v>
      </c>
      <c r="X581" s="94">
        <v>23.809523809523807</v>
      </c>
      <c r="Y581" s="96">
        <v>1</v>
      </c>
      <c r="Z581" s="94">
        <v>6.9930069930069934</v>
      </c>
      <c r="AA581" s="96">
        <v>1</v>
      </c>
      <c r="AB581" s="94">
        <v>7.2463768115942031</v>
      </c>
      <c r="AC581" s="4"/>
      <c r="AD581" s="4"/>
      <c r="AE581" s="4"/>
      <c r="AF581" s="4"/>
      <c r="AG581" s="4"/>
      <c r="AH581" s="4"/>
    </row>
    <row r="582" spans="1:34" ht="15" x14ac:dyDescent="0.25">
      <c r="A582" s="13" t="s">
        <v>64</v>
      </c>
      <c r="B582" s="14" t="s">
        <v>65</v>
      </c>
      <c r="C582" s="14">
        <v>35132</v>
      </c>
      <c r="D582" s="14" t="s">
        <v>270</v>
      </c>
      <c r="E582" s="15">
        <v>3513</v>
      </c>
      <c r="F582" s="14" t="s">
        <v>70</v>
      </c>
      <c r="G582" s="15" t="s">
        <v>71</v>
      </c>
      <c r="H582" s="15">
        <v>24</v>
      </c>
      <c r="I582" s="16">
        <v>355150</v>
      </c>
      <c r="J582" s="17" t="s">
        <v>718</v>
      </c>
      <c r="K582" s="93" t="s">
        <v>804</v>
      </c>
      <c r="L582" s="93" t="s">
        <v>804</v>
      </c>
      <c r="M582" s="93" t="s">
        <v>804</v>
      </c>
      <c r="N582" s="93" t="s">
        <v>804</v>
      </c>
      <c r="O582" s="91">
        <v>1</v>
      </c>
      <c r="P582" s="94">
        <v>1.4947683109118086</v>
      </c>
      <c r="Q582" s="96">
        <v>1</v>
      </c>
      <c r="R582" s="94">
        <v>1.6129032258064515</v>
      </c>
      <c r="S582" s="96">
        <v>3</v>
      </c>
      <c r="T582" s="94">
        <v>4.6367851622874801</v>
      </c>
      <c r="U582" s="93" t="s">
        <v>804</v>
      </c>
      <c r="V582" s="93" t="s">
        <v>804</v>
      </c>
      <c r="W582" s="96">
        <v>2</v>
      </c>
      <c r="X582" s="94">
        <v>3.0303030303030303</v>
      </c>
      <c r="Y582" s="96">
        <v>3</v>
      </c>
      <c r="Z582" s="94">
        <v>4.6875</v>
      </c>
      <c r="AA582" s="96">
        <v>7</v>
      </c>
      <c r="AB582" s="94">
        <v>10.670731707317074</v>
      </c>
      <c r="AC582" s="4"/>
      <c r="AD582" s="4"/>
      <c r="AE582" s="4"/>
      <c r="AF582" s="4"/>
      <c r="AG582" s="4"/>
      <c r="AH582" s="4"/>
    </row>
    <row r="583" spans="1:34" ht="15" x14ac:dyDescent="0.25">
      <c r="A583" s="13" t="s">
        <v>31</v>
      </c>
      <c r="B583" s="14" t="s">
        <v>32</v>
      </c>
      <c r="C583" s="14">
        <v>35074</v>
      </c>
      <c r="D583" s="14" t="s">
        <v>38</v>
      </c>
      <c r="E583" s="15">
        <v>3507</v>
      </c>
      <c r="F583" s="14" t="s">
        <v>39</v>
      </c>
      <c r="G583" s="15" t="s">
        <v>39</v>
      </c>
      <c r="H583" s="15">
        <v>17</v>
      </c>
      <c r="I583" s="16">
        <v>355160</v>
      </c>
      <c r="J583" s="17" t="s">
        <v>719</v>
      </c>
      <c r="K583" s="91">
        <v>1</v>
      </c>
      <c r="L583" s="97">
        <v>3.3444816053511706</v>
      </c>
      <c r="M583" s="91">
        <v>1</v>
      </c>
      <c r="N583" s="97">
        <v>3.134796238244514</v>
      </c>
      <c r="O583" s="91">
        <v>1</v>
      </c>
      <c r="P583" s="94">
        <v>3.2573289902280131</v>
      </c>
      <c r="Q583" s="96">
        <v>1</v>
      </c>
      <c r="R583" s="94">
        <v>3.4965034965034967</v>
      </c>
      <c r="S583" s="96">
        <v>1</v>
      </c>
      <c r="T583" s="94">
        <v>3.0864197530864197</v>
      </c>
      <c r="U583" s="96">
        <v>1</v>
      </c>
      <c r="V583" s="94">
        <v>3.1545741324921135</v>
      </c>
      <c r="W583" s="93" t="s">
        <v>804</v>
      </c>
      <c r="X583" s="93" t="s">
        <v>804</v>
      </c>
      <c r="Y583" s="96">
        <v>1</v>
      </c>
      <c r="Z583" s="94">
        <v>3.3898305084745761</v>
      </c>
      <c r="AA583" s="93" t="s">
        <v>804</v>
      </c>
      <c r="AB583" s="93" t="s">
        <v>804</v>
      </c>
      <c r="AC583" s="4"/>
      <c r="AD583" s="4"/>
      <c r="AE583" s="4"/>
      <c r="AF583" s="4"/>
      <c r="AG583" s="4"/>
      <c r="AH583" s="4"/>
    </row>
    <row r="584" spans="1:34" ht="15" x14ac:dyDescent="0.25">
      <c r="A584" s="13" t="s">
        <v>64</v>
      </c>
      <c r="B584" s="14" t="s">
        <v>65</v>
      </c>
      <c r="C584" s="14">
        <v>35131</v>
      </c>
      <c r="D584" s="14" t="s">
        <v>159</v>
      </c>
      <c r="E584" s="15">
        <v>3513</v>
      </c>
      <c r="F584" s="14" t="s">
        <v>70</v>
      </c>
      <c r="G584" s="15" t="s">
        <v>71</v>
      </c>
      <c r="H584" s="15">
        <v>24</v>
      </c>
      <c r="I584" s="16">
        <v>355170</v>
      </c>
      <c r="J584" s="17" t="s">
        <v>720</v>
      </c>
      <c r="K584" s="91">
        <v>1</v>
      </c>
      <c r="L584" s="97">
        <v>0.68027210884353739</v>
      </c>
      <c r="M584" s="91">
        <v>3</v>
      </c>
      <c r="N584" s="97">
        <v>1.946787800129786</v>
      </c>
      <c r="O584" s="93" t="s">
        <v>804</v>
      </c>
      <c r="P584" s="93" t="s">
        <v>804</v>
      </c>
      <c r="Q584" s="96">
        <v>1</v>
      </c>
      <c r="R584" s="94">
        <v>0.625</v>
      </c>
      <c r="S584" s="96">
        <v>1</v>
      </c>
      <c r="T584" s="94">
        <v>0.60096153846153855</v>
      </c>
      <c r="U584" s="96">
        <v>3</v>
      </c>
      <c r="V584" s="94">
        <v>1.7825311942959001</v>
      </c>
      <c r="W584" s="96">
        <v>4</v>
      </c>
      <c r="X584" s="94">
        <v>2.4968789013732833</v>
      </c>
      <c r="Y584" s="96">
        <v>6</v>
      </c>
      <c r="Z584" s="94">
        <v>3.3840947546531304</v>
      </c>
      <c r="AA584" s="96">
        <v>4</v>
      </c>
      <c r="AB584" s="94">
        <v>2.3654642223536371</v>
      </c>
      <c r="AC584" s="4"/>
      <c r="AD584" s="4"/>
      <c r="AE584" s="4"/>
      <c r="AF584" s="4"/>
      <c r="AG584" s="4"/>
      <c r="AH584" s="4"/>
    </row>
    <row r="585" spans="1:34" ht="15" x14ac:dyDescent="0.25">
      <c r="A585" s="13" t="s">
        <v>153</v>
      </c>
      <c r="B585" s="14" t="s">
        <v>154</v>
      </c>
      <c r="C585" s="14">
        <v>35121</v>
      </c>
      <c r="D585" s="14" t="s">
        <v>155</v>
      </c>
      <c r="E585" s="15">
        <v>3512</v>
      </c>
      <c r="F585" s="14" t="s">
        <v>156</v>
      </c>
      <c r="G585" s="15" t="s">
        <v>156</v>
      </c>
      <c r="H585" s="15">
        <v>23</v>
      </c>
      <c r="I585" s="16">
        <v>355180</v>
      </c>
      <c r="J585" s="17" t="s">
        <v>721</v>
      </c>
      <c r="K585" s="93" t="s">
        <v>804</v>
      </c>
      <c r="L585" s="93" t="s">
        <v>804</v>
      </c>
      <c r="M585" s="93" t="s">
        <v>804</v>
      </c>
      <c r="N585" s="93" t="s">
        <v>804</v>
      </c>
      <c r="O585" s="93" t="s">
        <v>804</v>
      </c>
      <c r="P585" s="93" t="s">
        <v>804</v>
      </c>
      <c r="Q585" s="93" t="s">
        <v>804</v>
      </c>
      <c r="R585" s="93" t="s">
        <v>804</v>
      </c>
      <c r="S585" s="93" t="s">
        <v>804</v>
      </c>
      <c r="T585" s="93" t="s">
        <v>804</v>
      </c>
      <c r="U585" s="93" t="s">
        <v>804</v>
      </c>
      <c r="V585" s="93" t="s">
        <v>804</v>
      </c>
      <c r="W585" s="93" t="s">
        <v>804</v>
      </c>
      <c r="X585" s="93" t="s">
        <v>804</v>
      </c>
      <c r="Y585" s="96">
        <v>1</v>
      </c>
      <c r="Z585" s="94">
        <v>5.025125628140704</v>
      </c>
      <c r="AA585" s="96">
        <v>1</v>
      </c>
      <c r="AB585" s="94">
        <v>4.7846889952153111</v>
      </c>
      <c r="AC585" s="4"/>
      <c r="AD585" s="4"/>
      <c r="AE585" s="4"/>
      <c r="AF585" s="4"/>
      <c r="AG585" s="4"/>
      <c r="AH585" s="4"/>
    </row>
    <row r="586" spans="1:34" ht="15" x14ac:dyDescent="0.25">
      <c r="A586" s="13" t="s">
        <v>64</v>
      </c>
      <c r="B586" s="14" t="s">
        <v>65</v>
      </c>
      <c r="C586" s="14">
        <v>35051</v>
      </c>
      <c r="D586" s="14" t="s">
        <v>66</v>
      </c>
      <c r="E586" s="15">
        <v>3505</v>
      </c>
      <c r="F586" s="14" t="s">
        <v>67</v>
      </c>
      <c r="G586" s="15" t="s">
        <v>67</v>
      </c>
      <c r="H586" s="15">
        <v>14</v>
      </c>
      <c r="I586" s="16">
        <v>355190</v>
      </c>
      <c r="J586" s="17" t="s">
        <v>722</v>
      </c>
      <c r="K586" s="91">
        <v>2</v>
      </c>
      <c r="L586" s="97">
        <v>7.4906367041198498</v>
      </c>
      <c r="M586" s="93" t="s">
        <v>804</v>
      </c>
      <c r="N586" s="93" t="s">
        <v>804</v>
      </c>
      <c r="O586" s="93" t="s">
        <v>804</v>
      </c>
      <c r="P586" s="93" t="s">
        <v>804</v>
      </c>
      <c r="Q586" s="93" t="s">
        <v>804</v>
      </c>
      <c r="R586" s="93" t="s">
        <v>804</v>
      </c>
      <c r="S586" s="96">
        <v>2</v>
      </c>
      <c r="T586" s="94">
        <v>9.8522167487684733</v>
      </c>
      <c r="U586" s="93" t="s">
        <v>804</v>
      </c>
      <c r="V586" s="93" t="s">
        <v>804</v>
      </c>
      <c r="W586" s="93" t="s">
        <v>804</v>
      </c>
      <c r="X586" s="93" t="s">
        <v>804</v>
      </c>
      <c r="Y586" s="96">
        <v>2</v>
      </c>
      <c r="Z586" s="94">
        <v>9.0497737556561102</v>
      </c>
      <c r="AA586" s="93" t="s">
        <v>804</v>
      </c>
      <c r="AB586" s="93" t="s">
        <v>804</v>
      </c>
      <c r="AC586" s="4"/>
      <c r="AD586" s="4"/>
      <c r="AE586" s="4"/>
      <c r="AF586" s="4"/>
      <c r="AG586" s="4"/>
      <c r="AH586" s="4"/>
    </row>
    <row r="587" spans="1:34" ht="15" x14ac:dyDescent="0.25">
      <c r="A587" s="13" t="s">
        <v>40</v>
      </c>
      <c r="B587" s="14" t="s">
        <v>98</v>
      </c>
      <c r="C587" s="14">
        <v>35172</v>
      </c>
      <c r="D587" s="14" t="s">
        <v>99</v>
      </c>
      <c r="E587" s="15">
        <v>3517</v>
      </c>
      <c r="F587" s="14" t="s">
        <v>100</v>
      </c>
      <c r="G587" s="15" t="s">
        <v>101</v>
      </c>
      <c r="H587" s="15">
        <v>33</v>
      </c>
      <c r="I587" s="16">
        <v>355200</v>
      </c>
      <c r="J587" s="17" t="s">
        <v>723</v>
      </c>
      <c r="K587" s="93" t="s">
        <v>804</v>
      </c>
      <c r="L587" s="93" t="s">
        <v>804</v>
      </c>
      <c r="M587" s="93" t="s">
        <v>804</v>
      </c>
      <c r="N587" s="93" t="s">
        <v>804</v>
      </c>
      <c r="O587" s="93" t="s">
        <v>804</v>
      </c>
      <c r="P587" s="93" t="s">
        <v>804</v>
      </c>
      <c r="Q587" s="93" t="s">
        <v>804</v>
      </c>
      <c r="R587" s="93" t="s">
        <v>804</v>
      </c>
      <c r="S587" s="93" t="s">
        <v>804</v>
      </c>
      <c r="T587" s="93" t="s">
        <v>804</v>
      </c>
      <c r="U587" s="96">
        <v>1</v>
      </c>
      <c r="V587" s="94">
        <v>11.627906976744185</v>
      </c>
      <c r="W587" s="93" t="s">
        <v>804</v>
      </c>
      <c r="X587" s="93" t="s">
        <v>804</v>
      </c>
      <c r="Y587" s="93" t="s">
        <v>804</v>
      </c>
      <c r="Z587" s="93" t="s">
        <v>804</v>
      </c>
      <c r="AA587" s="93" t="s">
        <v>804</v>
      </c>
      <c r="AB587" s="93" t="s">
        <v>804</v>
      </c>
      <c r="AC587" s="4"/>
      <c r="AD587" s="4"/>
      <c r="AE587" s="4"/>
      <c r="AF587" s="4"/>
      <c r="AG587" s="4"/>
      <c r="AH587" s="4"/>
    </row>
    <row r="588" spans="1:34" ht="15" x14ac:dyDescent="0.25">
      <c r="A588" s="13" t="s">
        <v>47</v>
      </c>
      <c r="B588" s="14" t="s">
        <v>136</v>
      </c>
      <c r="C588" s="14">
        <v>35071</v>
      </c>
      <c r="D588" s="14" t="s">
        <v>137</v>
      </c>
      <c r="E588" s="15">
        <v>3507</v>
      </c>
      <c r="F588" s="14" t="s">
        <v>39</v>
      </c>
      <c r="G588" s="15" t="s">
        <v>39</v>
      </c>
      <c r="H588" s="15">
        <v>17</v>
      </c>
      <c r="I588" s="16">
        <v>355210</v>
      </c>
      <c r="J588" s="17" t="s">
        <v>724</v>
      </c>
      <c r="K588" s="93" t="s">
        <v>804</v>
      </c>
      <c r="L588" s="93" t="s">
        <v>804</v>
      </c>
      <c r="M588" s="93" t="s">
        <v>804</v>
      </c>
      <c r="N588" s="93" t="s">
        <v>804</v>
      </c>
      <c r="O588" s="93" t="s">
        <v>804</v>
      </c>
      <c r="P588" s="93" t="s">
        <v>804</v>
      </c>
      <c r="Q588" s="93" t="s">
        <v>804</v>
      </c>
      <c r="R588" s="93" t="s">
        <v>804</v>
      </c>
      <c r="S588" s="93" t="s">
        <v>804</v>
      </c>
      <c r="T588" s="93" t="s">
        <v>804</v>
      </c>
      <c r="U588" s="93" t="s">
        <v>804</v>
      </c>
      <c r="V588" s="93" t="s">
        <v>804</v>
      </c>
      <c r="W588" s="96">
        <v>1</v>
      </c>
      <c r="X588" s="94">
        <v>2.4154589371980677</v>
      </c>
      <c r="Y588" s="96">
        <v>2</v>
      </c>
      <c r="Z588" s="94">
        <v>4.8899755501222497</v>
      </c>
      <c r="AA588" s="93" t="s">
        <v>804</v>
      </c>
      <c r="AB588" s="93" t="s">
        <v>804</v>
      </c>
      <c r="AC588" s="4"/>
      <c r="AD588" s="4"/>
      <c r="AE588" s="4"/>
      <c r="AF588" s="4"/>
      <c r="AG588" s="4"/>
      <c r="AH588" s="4"/>
    </row>
    <row r="589" spans="1:34" ht="15" x14ac:dyDescent="0.25">
      <c r="A589" s="13" t="s">
        <v>54</v>
      </c>
      <c r="B589" s="14" t="s">
        <v>55</v>
      </c>
      <c r="C589" s="14">
        <v>35163</v>
      </c>
      <c r="D589" s="14" t="s">
        <v>57</v>
      </c>
      <c r="E589" s="15">
        <v>3516</v>
      </c>
      <c r="F589" s="14" t="s">
        <v>57</v>
      </c>
      <c r="G589" s="15" t="s">
        <v>57</v>
      </c>
      <c r="H589" s="15">
        <v>31</v>
      </c>
      <c r="I589" s="16">
        <v>355220</v>
      </c>
      <c r="J589" s="17" t="s">
        <v>725</v>
      </c>
      <c r="K589" s="91">
        <v>17</v>
      </c>
      <c r="L589" s="97">
        <v>2.1236727045596502</v>
      </c>
      <c r="M589" s="91">
        <v>27</v>
      </c>
      <c r="N589" s="97">
        <v>3.3695245226506927</v>
      </c>
      <c r="O589" s="91">
        <v>45</v>
      </c>
      <c r="P589" s="94">
        <v>5.6962025316455698</v>
      </c>
      <c r="Q589" s="96">
        <v>68</v>
      </c>
      <c r="R589" s="94">
        <v>8.1779915814792545</v>
      </c>
      <c r="S589" s="96">
        <v>65</v>
      </c>
      <c r="T589" s="94">
        <v>7.630003521540087</v>
      </c>
      <c r="U589" s="96">
        <v>60</v>
      </c>
      <c r="V589" s="94">
        <v>6.6239788032678302</v>
      </c>
      <c r="W589" s="96">
        <v>84</v>
      </c>
      <c r="X589" s="94">
        <v>9.2165898617511512</v>
      </c>
      <c r="Y589" s="96">
        <v>84</v>
      </c>
      <c r="Z589" s="94">
        <v>9.2358438702583836</v>
      </c>
      <c r="AA589" s="96">
        <v>75</v>
      </c>
      <c r="AB589" s="94">
        <v>7.9643198470850596</v>
      </c>
      <c r="AC589" s="4"/>
      <c r="AD589" s="4"/>
      <c r="AE589" s="4"/>
      <c r="AF589" s="4"/>
      <c r="AG589" s="4"/>
      <c r="AH589" s="4"/>
    </row>
    <row r="590" spans="1:34" ht="15" x14ac:dyDescent="0.25">
      <c r="A590" s="13" t="s">
        <v>25</v>
      </c>
      <c r="B590" s="14" t="s">
        <v>26</v>
      </c>
      <c r="C590" s="14">
        <v>35022</v>
      </c>
      <c r="D590" s="14" t="s">
        <v>92</v>
      </c>
      <c r="E590" s="15">
        <v>3502</v>
      </c>
      <c r="F590" s="14" t="s">
        <v>74</v>
      </c>
      <c r="G590" s="15" t="s">
        <v>75</v>
      </c>
      <c r="H590" s="15">
        <v>11</v>
      </c>
      <c r="I590" s="16">
        <v>355230</v>
      </c>
      <c r="J590" s="17" t="s">
        <v>726</v>
      </c>
      <c r="K590" s="93" t="s">
        <v>804</v>
      </c>
      <c r="L590" s="93" t="s">
        <v>804</v>
      </c>
      <c r="M590" s="93" t="s">
        <v>804</v>
      </c>
      <c r="N590" s="93" t="s">
        <v>804</v>
      </c>
      <c r="O590" s="93" t="s">
        <v>804</v>
      </c>
      <c r="P590" s="93" t="s">
        <v>804</v>
      </c>
      <c r="Q590" s="96">
        <v>2</v>
      </c>
      <c r="R590" s="94">
        <v>18.348623853211009</v>
      </c>
      <c r="S590" s="93" t="s">
        <v>804</v>
      </c>
      <c r="T590" s="93" t="s">
        <v>804</v>
      </c>
      <c r="U590" s="93" t="s">
        <v>804</v>
      </c>
      <c r="V590" s="93" t="s">
        <v>804</v>
      </c>
      <c r="W590" s="93" t="s">
        <v>804</v>
      </c>
      <c r="X590" s="93" t="s">
        <v>804</v>
      </c>
      <c r="Y590" s="93" t="s">
        <v>804</v>
      </c>
      <c r="Z590" s="93" t="s">
        <v>804</v>
      </c>
      <c r="AA590" s="96">
        <v>3</v>
      </c>
      <c r="AB590" s="94">
        <v>29.411764705882351</v>
      </c>
      <c r="AC590" s="4"/>
      <c r="AD590" s="4"/>
      <c r="AE590" s="4"/>
      <c r="AF590" s="4"/>
      <c r="AG590" s="4"/>
      <c r="AH590" s="4"/>
    </row>
    <row r="591" spans="1:34" ht="15" x14ac:dyDescent="0.25">
      <c r="A591" s="13" t="s">
        <v>31</v>
      </c>
      <c r="B591" s="14" t="s">
        <v>32</v>
      </c>
      <c r="C591" s="14">
        <v>35072</v>
      </c>
      <c r="D591" s="14" t="s">
        <v>83</v>
      </c>
      <c r="E591" s="15">
        <v>3507</v>
      </c>
      <c r="F591" s="14" t="s">
        <v>39</v>
      </c>
      <c r="G591" s="15" t="s">
        <v>39</v>
      </c>
      <c r="H591" s="15">
        <v>17</v>
      </c>
      <c r="I591" s="16">
        <v>355240</v>
      </c>
      <c r="J591" s="17" t="s">
        <v>727</v>
      </c>
      <c r="K591" s="91">
        <v>4</v>
      </c>
      <c r="L591" s="97">
        <v>1.1451474377326081</v>
      </c>
      <c r="M591" s="91">
        <v>3</v>
      </c>
      <c r="N591" s="97">
        <v>0.8347245409015025</v>
      </c>
      <c r="O591" s="91">
        <v>6</v>
      </c>
      <c r="P591" s="94">
        <v>1.6759776536312849</v>
      </c>
      <c r="Q591" s="96">
        <v>4</v>
      </c>
      <c r="R591" s="94">
        <v>1.0784578053383662</v>
      </c>
      <c r="S591" s="96">
        <v>4</v>
      </c>
      <c r="T591" s="94">
        <v>1.0700909577314071</v>
      </c>
      <c r="U591" s="96">
        <v>9</v>
      </c>
      <c r="V591" s="94">
        <v>2.3255813953488373</v>
      </c>
      <c r="W591" s="96">
        <v>16</v>
      </c>
      <c r="X591" s="94">
        <v>4.1688379364252208</v>
      </c>
      <c r="Y591" s="96">
        <v>22</v>
      </c>
      <c r="Z591" s="94">
        <v>5.6876938986556356</v>
      </c>
      <c r="AA591" s="96">
        <v>35</v>
      </c>
      <c r="AB591" s="94">
        <v>8.7697318967677269</v>
      </c>
      <c r="AC591" s="4"/>
      <c r="AD591" s="4"/>
      <c r="AE591" s="4"/>
      <c r="AF591" s="4"/>
      <c r="AG591" s="4"/>
      <c r="AH591" s="4"/>
    </row>
    <row r="592" spans="1:34" ht="15" x14ac:dyDescent="0.25">
      <c r="A592" s="13" t="s">
        <v>127</v>
      </c>
      <c r="B592" s="14" t="s">
        <v>128</v>
      </c>
      <c r="C592" s="14">
        <v>35011</v>
      </c>
      <c r="D592" s="14" t="s">
        <v>129</v>
      </c>
      <c r="E592" s="15">
        <v>3501</v>
      </c>
      <c r="F592" s="14" t="s">
        <v>130</v>
      </c>
      <c r="G592" s="15" t="s">
        <v>131</v>
      </c>
      <c r="H592" s="15">
        <v>8</v>
      </c>
      <c r="I592" s="16">
        <v>355250</v>
      </c>
      <c r="J592" s="17" t="s">
        <v>728</v>
      </c>
      <c r="K592" s="91">
        <v>12</v>
      </c>
      <c r="L592" s="97">
        <v>2.8530670470756063</v>
      </c>
      <c r="M592" s="91">
        <v>9</v>
      </c>
      <c r="N592" s="97">
        <v>2.1151586368977675</v>
      </c>
      <c r="O592" s="91">
        <v>12</v>
      </c>
      <c r="P592" s="94">
        <v>2.9361389772449229</v>
      </c>
      <c r="Q592" s="96">
        <v>12</v>
      </c>
      <c r="R592" s="94">
        <v>2.8551034975017844</v>
      </c>
      <c r="S592" s="96">
        <v>19</v>
      </c>
      <c r="T592" s="94">
        <v>4.3309778892181443</v>
      </c>
      <c r="U592" s="96">
        <v>28</v>
      </c>
      <c r="V592" s="94">
        <v>6.4131928538708198</v>
      </c>
      <c r="W592" s="96">
        <v>27</v>
      </c>
      <c r="X592" s="94">
        <v>6.4857074225318287</v>
      </c>
      <c r="Y592" s="96">
        <v>49</v>
      </c>
      <c r="Z592" s="94">
        <v>11.080958842152873</v>
      </c>
      <c r="AA592" s="96">
        <v>57</v>
      </c>
      <c r="AB592" s="94">
        <v>13.649425287356323</v>
      </c>
      <c r="AC592" s="4"/>
      <c r="AD592" s="4"/>
      <c r="AE592" s="4"/>
      <c r="AF592" s="4"/>
      <c r="AG592" s="4"/>
      <c r="AH592" s="4"/>
    </row>
    <row r="593" spans="1:34" ht="15" x14ac:dyDescent="0.25">
      <c r="A593" s="13" t="s">
        <v>25</v>
      </c>
      <c r="B593" s="14" t="s">
        <v>26</v>
      </c>
      <c r="C593" s="14">
        <v>35022</v>
      </c>
      <c r="D593" s="14" t="s">
        <v>92</v>
      </c>
      <c r="E593" s="15">
        <v>3502</v>
      </c>
      <c r="F593" s="14" t="s">
        <v>74</v>
      </c>
      <c r="G593" s="15" t="s">
        <v>75</v>
      </c>
      <c r="H593" s="15">
        <v>11</v>
      </c>
      <c r="I593" s="16">
        <v>355255</v>
      </c>
      <c r="J593" s="17" t="s">
        <v>729</v>
      </c>
      <c r="K593" s="93" t="s">
        <v>804</v>
      </c>
      <c r="L593" s="93" t="s">
        <v>804</v>
      </c>
      <c r="M593" s="93" t="s">
        <v>804</v>
      </c>
      <c r="N593" s="93" t="s">
        <v>804</v>
      </c>
      <c r="O593" s="91">
        <v>1</v>
      </c>
      <c r="P593" s="94">
        <v>26.315789473684209</v>
      </c>
      <c r="Q593" s="93" t="s">
        <v>804</v>
      </c>
      <c r="R593" s="93" t="s">
        <v>804</v>
      </c>
      <c r="S593" s="93" t="s">
        <v>804</v>
      </c>
      <c r="T593" s="93" t="s">
        <v>804</v>
      </c>
      <c r="U593" s="93" t="s">
        <v>804</v>
      </c>
      <c r="V593" s="93" t="s">
        <v>804</v>
      </c>
      <c r="W593" s="93" t="s">
        <v>804</v>
      </c>
      <c r="X593" s="93" t="s">
        <v>804</v>
      </c>
      <c r="Y593" s="93" t="s">
        <v>804</v>
      </c>
      <c r="Z593" s="93" t="s">
        <v>804</v>
      </c>
      <c r="AA593" s="93" t="s">
        <v>804</v>
      </c>
      <c r="AB593" s="93" t="s">
        <v>804</v>
      </c>
      <c r="AC593" s="4"/>
      <c r="AD593" s="4"/>
      <c r="AE593" s="4"/>
      <c r="AF593" s="4"/>
      <c r="AG593" s="4"/>
      <c r="AH593" s="4"/>
    </row>
    <row r="594" spans="1:34" ht="15" x14ac:dyDescent="0.25">
      <c r="A594" s="13" t="s">
        <v>25</v>
      </c>
      <c r="B594" s="14" t="s">
        <v>26</v>
      </c>
      <c r="C594" s="14">
        <v>35151</v>
      </c>
      <c r="D594" s="14" t="s">
        <v>124</v>
      </c>
      <c r="E594" s="15">
        <v>3515</v>
      </c>
      <c r="F594" s="14" t="s">
        <v>28</v>
      </c>
      <c r="G594" s="15" t="s">
        <v>29</v>
      </c>
      <c r="H594" s="15">
        <v>29</v>
      </c>
      <c r="I594" s="16">
        <v>355260</v>
      </c>
      <c r="J594" s="50" t="s">
        <v>730</v>
      </c>
      <c r="K594" s="93" t="s">
        <v>804</v>
      </c>
      <c r="L594" s="93" t="s">
        <v>804</v>
      </c>
      <c r="M594" s="93" t="s">
        <v>804</v>
      </c>
      <c r="N594" s="93" t="s">
        <v>804</v>
      </c>
      <c r="O594" s="93" t="s">
        <v>804</v>
      </c>
      <c r="P594" s="93" t="s">
        <v>804</v>
      </c>
      <c r="Q594" s="93" t="s">
        <v>804</v>
      </c>
      <c r="R594" s="93" t="s">
        <v>804</v>
      </c>
      <c r="S594" s="93" t="s">
        <v>804</v>
      </c>
      <c r="T594" s="93" t="s">
        <v>804</v>
      </c>
      <c r="U594" s="93" t="s">
        <v>804</v>
      </c>
      <c r="V594" s="93" t="s">
        <v>804</v>
      </c>
      <c r="W594" s="93" t="s">
        <v>804</v>
      </c>
      <c r="X594" s="93" t="s">
        <v>804</v>
      </c>
      <c r="Y594" s="93" t="s">
        <v>804</v>
      </c>
      <c r="Z594" s="93" t="s">
        <v>804</v>
      </c>
      <c r="AA594" s="93" t="s">
        <v>804</v>
      </c>
      <c r="AB594" s="93" t="s">
        <v>804</v>
      </c>
      <c r="AC594" s="4"/>
      <c r="AD594" s="4"/>
      <c r="AE594" s="4"/>
      <c r="AF594" s="4"/>
      <c r="AG594" s="4"/>
      <c r="AH594" s="4"/>
    </row>
    <row r="595" spans="1:34" ht="15" x14ac:dyDescent="0.25">
      <c r="A595" s="13" t="s">
        <v>64</v>
      </c>
      <c r="B595" s="14" t="s">
        <v>65</v>
      </c>
      <c r="C595" s="14">
        <v>35032</v>
      </c>
      <c r="D595" s="14" t="s">
        <v>188</v>
      </c>
      <c r="E595" s="15">
        <v>3503</v>
      </c>
      <c r="F595" s="14" t="s">
        <v>86</v>
      </c>
      <c r="G595" s="15" t="s">
        <v>86</v>
      </c>
      <c r="H595" s="15">
        <v>12</v>
      </c>
      <c r="I595" s="16">
        <v>355270</v>
      </c>
      <c r="J595" s="50" t="s">
        <v>731</v>
      </c>
      <c r="K595" s="96">
        <v>1</v>
      </c>
      <c r="L595" s="94">
        <v>5.4054054054054053</v>
      </c>
      <c r="M595" s="93" t="s">
        <v>804</v>
      </c>
      <c r="N595" s="93" t="s">
        <v>804</v>
      </c>
      <c r="O595" s="93" t="s">
        <v>804</v>
      </c>
      <c r="P595" s="93" t="s">
        <v>804</v>
      </c>
      <c r="Q595" s="93" t="s">
        <v>804</v>
      </c>
      <c r="R595" s="93" t="s">
        <v>804</v>
      </c>
      <c r="S595" s="96">
        <v>1</v>
      </c>
      <c r="T595" s="94">
        <v>4.9261083743842367</v>
      </c>
      <c r="U595" s="96">
        <v>1</v>
      </c>
      <c r="V595" s="94">
        <v>5.2356020942408383</v>
      </c>
      <c r="W595" s="96">
        <v>1</v>
      </c>
      <c r="X595" s="94">
        <v>5.5248618784530388</v>
      </c>
      <c r="Y595" s="96">
        <v>3</v>
      </c>
      <c r="Z595" s="94">
        <v>16.666666666666668</v>
      </c>
      <c r="AA595" s="93" t="s">
        <v>804</v>
      </c>
      <c r="AB595" s="93" t="s">
        <v>804</v>
      </c>
      <c r="AC595" s="4"/>
      <c r="AD595" s="4"/>
      <c r="AE595" s="4"/>
      <c r="AF595" s="4"/>
      <c r="AG595" s="4"/>
      <c r="AH595" s="4"/>
    </row>
    <row r="596" spans="1:34" ht="15" x14ac:dyDescent="0.25">
      <c r="A596" s="13" t="s">
        <v>266</v>
      </c>
      <c r="B596" s="14" t="s">
        <v>267</v>
      </c>
      <c r="C596" s="14">
        <v>35013</v>
      </c>
      <c r="D596" s="14" t="s">
        <v>268</v>
      </c>
      <c r="E596" s="15">
        <v>3501</v>
      </c>
      <c r="F596" s="14" t="s">
        <v>130</v>
      </c>
      <c r="G596" s="15" t="s">
        <v>164</v>
      </c>
      <c r="H596" s="15">
        <v>10</v>
      </c>
      <c r="I596" s="16">
        <v>355280</v>
      </c>
      <c r="J596" s="50" t="s">
        <v>732</v>
      </c>
      <c r="K596" s="96">
        <v>7</v>
      </c>
      <c r="L596" s="94">
        <v>1.5579790785666592</v>
      </c>
      <c r="M596" s="96">
        <v>2</v>
      </c>
      <c r="N596" s="94">
        <v>0.44464206313917298</v>
      </c>
      <c r="O596" s="96">
        <v>13</v>
      </c>
      <c r="P596" s="94">
        <v>2.9345372460496613</v>
      </c>
      <c r="Q596" s="96">
        <v>13</v>
      </c>
      <c r="R596" s="94">
        <v>2.8691238137276538</v>
      </c>
      <c r="S596" s="96">
        <v>3</v>
      </c>
      <c r="T596" s="94">
        <v>0.66740823136818683</v>
      </c>
      <c r="U596" s="96">
        <v>24</v>
      </c>
      <c r="V596" s="94">
        <v>5.288673424416042</v>
      </c>
      <c r="W596" s="96">
        <v>33</v>
      </c>
      <c r="X596" s="94">
        <v>7.3644275831287658</v>
      </c>
      <c r="Y596" s="96">
        <v>35</v>
      </c>
      <c r="Z596" s="94">
        <v>7.4531516183986373</v>
      </c>
      <c r="AA596" s="96">
        <v>20</v>
      </c>
      <c r="AB596" s="94">
        <v>4.3402777777777777</v>
      </c>
      <c r="AC596" s="4"/>
      <c r="AD596" s="4"/>
      <c r="AE596" s="4"/>
      <c r="AF596" s="4"/>
      <c r="AG596" s="4"/>
      <c r="AH596" s="4"/>
    </row>
    <row r="597" spans="1:34" ht="15" x14ac:dyDescent="0.25">
      <c r="A597" s="13" t="s">
        <v>59</v>
      </c>
      <c r="B597" s="14" t="s">
        <v>60</v>
      </c>
      <c r="C597" s="14">
        <v>35112</v>
      </c>
      <c r="D597" s="14" t="s">
        <v>61</v>
      </c>
      <c r="E597" s="15">
        <v>3511</v>
      </c>
      <c r="F597" s="14" t="s">
        <v>62</v>
      </c>
      <c r="G597" s="15" t="s">
        <v>62</v>
      </c>
      <c r="H597" s="15">
        <v>21</v>
      </c>
      <c r="I597" s="16">
        <v>355290</v>
      </c>
      <c r="J597" s="50" t="s">
        <v>733</v>
      </c>
      <c r="K597" s="93" t="s">
        <v>804</v>
      </c>
      <c r="L597" s="93" t="s">
        <v>804</v>
      </c>
      <c r="M597" s="93" t="s">
        <v>804</v>
      </c>
      <c r="N597" s="93" t="s">
        <v>804</v>
      </c>
      <c r="O597" s="93" t="s">
        <v>804</v>
      </c>
      <c r="P597" s="93" t="s">
        <v>804</v>
      </c>
      <c r="Q597" s="93" t="s">
        <v>804</v>
      </c>
      <c r="R597" s="93" t="s">
        <v>804</v>
      </c>
      <c r="S597" s="93" t="s">
        <v>804</v>
      </c>
      <c r="T597" s="93" t="s">
        <v>804</v>
      </c>
      <c r="U597" s="93" t="s">
        <v>804</v>
      </c>
      <c r="V597" s="93" t="s">
        <v>804</v>
      </c>
      <c r="W597" s="93" t="s">
        <v>804</v>
      </c>
      <c r="X597" s="93" t="s">
        <v>804</v>
      </c>
      <c r="Y597" s="93" t="s">
        <v>804</v>
      </c>
      <c r="Z597" s="93" t="s">
        <v>804</v>
      </c>
      <c r="AA597" s="93" t="s">
        <v>804</v>
      </c>
      <c r="AB597" s="93" t="s">
        <v>804</v>
      </c>
      <c r="AC597" s="4"/>
      <c r="AD597" s="4"/>
      <c r="AE597" s="4"/>
      <c r="AF597" s="4"/>
      <c r="AG597" s="4"/>
      <c r="AH597" s="4"/>
    </row>
    <row r="598" spans="1:34" ht="15" x14ac:dyDescent="0.25">
      <c r="A598" s="13" t="s">
        <v>42</v>
      </c>
      <c r="B598" s="14" t="s">
        <v>43</v>
      </c>
      <c r="C598" s="14">
        <v>35061</v>
      </c>
      <c r="D598" s="14" t="s">
        <v>44</v>
      </c>
      <c r="E598" s="15">
        <v>3506</v>
      </c>
      <c r="F598" s="14" t="s">
        <v>45</v>
      </c>
      <c r="G598" s="15" t="s">
        <v>46</v>
      </c>
      <c r="H598" s="15">
        <v>16</v>
      </c>
      <c r="I598" s="16">
        <v>355300</v>
      </c>
      <c r="J598" s="50" t="s">
        <v>734</v>
      </c>
      <c r="K598" s="93" t="s">
        <v>804</v>
      </c>
      <c r="L598" s="93" t="s">
        <v>804</v>
      </c>
      <c r="M598" s="93" t="s">
        <v>804</v>
      </c>
      <c r="N598" s="93" t="s">
        <v>804</v>
      </c>
      <c r="O598" s="93" t="s">
        <v>804</v>
      </c>
      <c r="P598" s="93" t="s">
        <v>804</v>
      </c>
      <c r="Q598" s="93" t="s">
        <v>804</v>
      </c>
      <c r="R598" s="93" t="s">
        <v>804</v>
      </c>
      <c r="S598" s="93" t="s">
        <v>804</v>
      </c>
      <c r="T598" s="93" t="s">
        <v>804</v>
      </c>
      <c r="U598" s="96">
        <v>1</v>
      </c>
      <c r="V598" s="94">
        <v>4.8543689320388346</v>
      </c>
      <c r="W598" s="93" t="s">
        <v>804</v>
      </c>
      <c r="X598" s="93" t="s">
        <v>804</v>
      </c>
      <c r="Y598" s="93" t="s">
        <v>804</v>
      </c>
      <c r="Z598" s="93" t="s">
        <v>804</v>
      </c>
      <c r="AA598" s="96">
        <v>2</v>
      </c>
      <c r="AB598" s="94">
        <v>11.111111111111111</v>
      </c>
      <c r="AC598" s="4"/>
      <c r="AD598" s="4"/>
      <c r="AE598" s="4"/>
      <c r="AF598" s="4"/>
      <c r="AG598" s="4"/>
      <c r="AH598" s="4"/>
    </row>
    <row r="599" spans="1:34" ht="15" x14ac:dyDescent="0.25">
      <c r="A599" s="13" t="s">
        <v>64</v>
      </c>
      <c r="B599" s="14" t="s">
        <v>65</v>
      </c>
      <c r="C599" s="14">
        <v>35052</v>
      </c>
      <c r="D599" s="14" t="s">
        <v>169</v>
      </c>
      <c r="E599" s="15">
        <v>3505</v>
      </c>
      <c r="F599" s="14" t="s">
        <v>67</v>
      </c>
      <c r="G599" s="15" t="s">
        <v>67</v>
      </c>
      <c r="H599" s="15">
        <v>14</v>
      </c>
      <c r="I599" s="16">
        <v>355310</v>
      </c>
      <c r="J599" s="50" t="s">
        <v>735</v>
      </c>
      <c r="K599" s="93" t="s">
        <v>804</v>
      </c>
      <c r="L599" s="93" t="s">
        <v>804</v>
      </c>
      <c r="M599" s="93" t="s">
        <v>804</v>
      </c>
      <c r="N599" s="93" t="s">
        <v>804</v>
      </c>
      <c r="O599" s="93" t="s">
        <v>804</v>
      </c>
      <c r="P599" s="93" t="s">
        <v>804</v>
      </c>
      <c r="Q599" s="93" t="s">
        <v>804</v>
      </c>
      <c r="R599" s="93" t="s">
        <v>804</v>
      </c>
      <c r="S599" s="93" t="s">
        <v>804</v>
      </c>
      <c r="T599" s="93" t="s">
        <v>804</v>
      </c>
      <c r="U599" s="93" t="s">
        <v>804</v>
      </c>
      <c r="V599" s="93" t="s">
        <v>804</v>
      </c>
      <c r="W599" s="93" t="s">
        <v>804</v>
      </c>
      <c r="X599" s="93" t="s">
        <v>804</v>
      </c>
      <c r="Y599" s="96">
        <v>1</v>
      </c>
      <c r="Z599" s="94">
        <v>12.658227848101266</v>
      </c>
      <c r="AA599" s="93" t="s">
        <v>804</v>
      </c>
      <c r="AB599" s="93" t="s">
        <v>804</v>
      </c>
      <c r="AC599" s="4"/>
      <c r="AD599" s="4"/>
      <c r="AE599" s="4"/>
      <c r="AF599" s="4"/>
      <c r="AG599" s="4"/>
      <c r="AH599" s="4"/>
    </row>
    <row r="600" spans="1:34" ht="15" x14ac:dyDescent="0.25">
      <c r="A600" s="13" t="s">
        <v>64</v>
      </c>
      <c r="B600" s="14" t="s">
        <v>65</v>
      </c>
      <c r="C600" s="14">
        <v>35052</v>
      </c>
      <c r="D600" s="14" t="s">
        <v>169</v>
      </c>
      <c r="E600" s="15">
        <v>3505</v>
      </c>
      <c r="F600" s="14" t="s">
        <v>67</v>
      </c>
      <c r="G600" s="15" t="s">
        <v>67</v>
      </c>
      <c r="H600" s="15">
        <v>14</v>
      </c>
      <c r="I600" s="16">
        <v>355320</v>
      </c>
      <c r="J600" s="50" t="s">
        <v>736</v>
      </c>
      <c r="K600" s="93" t="s">
        <v>804</v>
      </c>
      <c r="L600" s="93" t="s">
        <v>804</v>
      </c>
      <c r="M600" s="93" t="s">
        <v>804</v>
      </c>
      <c r="N600" s="93" t="s">
        <v>804</v>
      </c>
      <c r="O600" s="93" t="s">
        <v>804</v>
      </c>
      <c r="P600" s="93" t="s">
        <v>804</v>
      </c>
      <c r="Q600" s="93" t="s">
        <v>804</v>
      </c>
      <c r="R600" s="93" t="s">
        <v>804</v>
      </c>
      <c r="S600" s="93" t="s">
        <v>804</v>
      </c>
      <c r="T600" s="93" t="s">
        <v>804</v>
      </c>
      <c r="U600" s="93" t="s">
        <v>804</v>
      </c>
      <c r="V600" s="93" t="s">
        <v>804</v>
      </c>
      <c r="W600" s="96">
        <v>2</v>
      </c>
      <c r="X600" s="94">
        <v>40</v>
      </c>
      <c r="Y600" s="93" t="s">
        <v>804</v>
      </c>
      <c r="Z600" s="93" t="s">
        <v>804</v>
      </c>
      <c r="AA600" s="93" t="s">
        <v>804</v>
      </c>
      <c r="AB600" s="93" t="s">
        <v>804</v>
      </c>
      <c r="AC600" s="4"/>
      <c r="AD600" s="4"/>
      <c r="AE600" s="4"/>
      <c r="AF600" s="4"/>
      <c r="AG600" s="4"/>
      <c r="AH600" s="4"/>
    </row>
    <row r="601" spans="1:34" ht="15" x14ac:dyDescent="0.25">
      <c r="A601" s="13" t="s">
        <v>31</v>
      </c>
      <c r="B601" s="14" t="s">
        <v>32</v>
      </c>
      <c r="C601" s="14">
        <v>35142</v>
      </c>
      <c r="D601" s="14" t="s">
        <v>33</v>
      </c>
      <c r="E601" s="15">
        <v>3514</v>
      </c>
      <c r="F601" s="14" t="s">
        <v>34</v>
      </c>
      <c r="G601" s="15" t="s">
        <v>35</v>
      </c>
      <c r="H601" s="15">
        <v>26</v>
      </c>
      <c r="I601" s="16">
        <v>355330</v>
      </c>
      <c r="J601" s="50" t="s">
        <v>737</v>
      </c>
      <c r="K601" s="96">
        <v>3</v>
      </c>
      <c r="L601" s="94">
        <v>10.676156583629894</v>
      </c>
      <c r="M601" s="93" t="s">
        <v>804</v>
      </c>
      <c r="N601" s="93" t="s">
        <v>804</v>
      </c>
      <c r="O601" s="96">
        <v>1</v>
      </c>
      <c r="P601" s="94">
        <v>3.4602076124567476</v>
      </c>
      <c r="Q601" s="93" t="s">
        <v>804</v>
      </c>
      <c r="R601" s="93" t="s">
        <v>804</v>
      </c>
      <c r="S601" s="93" t="s">
        <v>804</v>
      </c>
      <c r="T601" s="93" t="s">
        <v>804</v>
      </c>
      <c r="U601" s="96">
        <v>4</v>
      </c>
      <c r="V601" s="94">
        <v>13.793103448275861</v>
      </c>
      <c r="W601" s="96">
        <v>1</v>
      </c>
      <c r="X601" s="94">
        <v>3.134796238244514</v>
      </c>
      <c r="Y601" s="96">
        <v>2</v>
      </c>
      <c r="Z601" s="94">
        <v>6.5359477124183005</v>
      </c>
      <c r="AA601" s="96">
        <v>2</v>
      </c>
      <c r="AB601" s="94">
        <v>6.3492063492063489</v>
      </c>
      <c r="AC601" s="4"/>
      <c r="AD601" s="4"/>
      <c r="AE601" s="4"/>
      <c r="AF601" s="4"/>
      <c r="AG601" s="4"/>
      <c r="AH601" s="4"/>
    </row>
    <row r="602" spans="1:34" ht="15" x14ac:dyDescent="0.25">
      <c r="A602" s="13" t="s">
        <v>25</v>
      </c>
      <c r="B602" s="14" t="s">
        <v>26</v>
      </c>
      <c r="C602" s="14">
        <v>35155</v>
      </c>
      <c r="D602" s="14" t="s">
        <v>28</v>
      </c>
      <c r="E602" s="15">
        <v>3515</v>
      </c>
      <c r="F602" s="14" t="s">
        <v>28</v>
      </c>
      <c r="G602" s="15" t="s">
        <v>29</v>
      </c>
      <c r="H602" s="15">
        <v>29</v>
      </c>
      <c r="I602" s="16">
        <v>355340</v>
      </c>
      <c r="J602" s="50" t="s">
        <v>738</v>
      </c>
      <c r="K602" s="93" t="s">
        <v>804</v>
      </c>
      <c r="L602" s="93" t="s">
        <v>804</v>
      </c>
      <c r="M602" s="93" t="s">
        <v>804</v>
      </c>
      <c r="N602" s="93" t="s">
        <v>804</v>
      </c>
      <c r="O602" s="93" t="s">
        <v>804</v>
      </c>
      <c r="P602" s="93" t="s">
        <v>804</v>
      </c>
      <c r="Q602" s="93" t="s">
        <v>804</v>
      </c>
      <c r="R602" s="93" t="s">
        <v>804</v>
      </c>
      <c r="S602" s="93" t="s">
        <v>804</v>
      </c>
      <c r="T602" s="93" t="s">
        <v>804</v>
      </c>
      <c r="U602" s="93" t="s">
        <v>804</v>
      </c>
      <c r="V602" s="93" t="s">
        <v>804</v>
      </c>
      <c r="W602" s="96">
        <v>4</v>
      </c>
      <c r="X602" s="94">
        <v>12.944983818770227</v>
      </c>
      <c r="Y602" s="96">
        <v>4</v>
      </c>
      <c r="Z602" s="94">
        <v>13.377926421404682</v>
      </c>
      <c r="AA602" s="96">
        <v>3</v>
      </c>
      <c r="AB602" s="94">
        <v>10.600706713780919</v>
      </c>
      <c r="AC602" s="4"/>
      <c r="AD602" s="4"/>
      <c r="AE602" s="4"/>
      <c r="AF602" s="4"/>
      <c r="AG602" s="4"/>
      <c r="AH602" s="4"/>
    </row>
    <row r="603" spans="1:34" ht="15" x14ac:dyDescent="0.25">
      <c r="A603" s="13" t="s">
        <v>54</v>
      </c>
      <c r="B603" s="14" t="s">
        <v>55</v>
      </c>
      <c r="C603" s="14">
        <v>35163</v>
      </c>
      <c r="D603" s="14" t="s">
        <v>57</v>
      </c>
      <c r="E603" s="15">
        <v>3516</v>
      </c>
      <c r="F603" s="14" t="s">
        <v>57</v>
      </c>
      <c r="G603" s="15" t="s">
        <v>57</v>
      </c>
      <c r="H603" s="15">
        <v>31</v>
      </c>
      <c r="I603" s="16">
        <v>355350</v>
      </c>
      <c r="J603" s="50" t="s">
        <v>739</v>
      </c>
      <c r="K603" s="93" t="s">
        <v>804</v>
      </c>
      <c r="L603" s="93" t="s">
        <v>804</v>
      </c>
      <c r="M603" s="93" t="s">
        <v>804</v>
      </c>
      <c r="N603" s="93" t="s">
        <v>804</v>
      </c>
      <c r="O603" s="93" t="s">
        <v>804</v>
      </c>
      <c r="P603" s="93" t="s">
        <v>804</v>
      </c>
      <c r="Q603" s="93" t="s">
        <v>804</v>
      </c>
      <c r="R603" s="93" t="s">
        <v>804</v>
      </c>
      <c r="S603" s="93" t="s">
        <v>804</v>
      </c>
      <c r="T603" s="93" t="s">
        <v>804</v>
      </c>
      <c r="U603" s="96">
        <v>1</v>
      </c>
      <c r="V603" s="94">
        <v>9.1743119266055047</v>
      </c>
      <c r="W603" s="93" t="s">
        <v>804</v>
      </c>
      <c r="X603" s="93" t="s">
        <v>804</v>
      </c>
      <c r="Y603" s="96">
        <v>1</v>
      </c>
      <c r="Z603" s="94">
        <v>11.494252873563218</v>
      </c>
      <c r="AA603" s="96">
        <v>1</v>
      </c>
      <c r="AB603" s="94">
        <v>8.4033613445378155</v>
      </c>
      <c r="AC603" s="4"/>
      <c r="AD603" s="4"/>
      <c r="AE603" s="4"/>
      <c r="AF603" s="4"/>
      <c r="AG603" s="4"/>
      <c r="AH603" s="4"/>
    </row>
    <row r="604" spans="1:34" ht="15" x14ac:dyDescent="0.25">
      <c r="A604" s="13" t="s">
        <v>31</v>
      </c>
      <c r="B604" s="14" t="s">
        <v>32</v>
      </c>
      <c r="C604" s="14">
        <v>35143</v>
      </c>
      <c r="D604" s="14" t="s">
        <v>207</v>
      </c>
      <c r="E604" s="15">
        <v>3514</v>
      </c>
      <c r="F604" s="14" t="s">
        <v>34</v>
      </c>
      <c r="G604" s="15" t="s">
        <v>35</v>
      </c>
      <c r="H604" s="15">
        <v>26</v>
      </c>
      <c r="I604" s="16">
        <v>355360</v>
      </c>
      <c r="J604" s="50" t="s">
        <v>740</v>
      </c>
      <c r="K604" s="93" t="s">
        <v>804</v>
      </c>
      <c r="L604" s="93" t="s">
        <v>804</v>
      </c>
      <c r="M604" s="93" t="s">
        <v>804</v>
      </c>
      <c r="N604" s="93" t="s">
        <v>804</v>
      </c>
      <c r="O604" s="93" t="s">
        <v>804</v>
      </c>
      <c r="P604" s="93" t="s">
        <v>804</v>
      </c>
      <c r="Q604" s="93" t="s">
        <v>804</v>
      </c>
      <c r="R604" s="93" t="s">
        <v>804</v>
      </c>
      <c r="S604" s="93" t="s">
        <v>804</v>
      </c>
      <c r="T604" s="93" t="s">
        <v>804</v>
      </c>
      <c r="U604" s="93" t="s">
        <v>804</v>
      </c>
      <c r="V604" s="93" t="s">
        <v>804</v>
      </c>
      <c r="W604" s="93" t="s">
        <v>804</v>
      </c>
      <c r="X604" s="93" t="s">
        <v>804</v>
      </c>
      <c r="Y604" s="93" t="s">
        <v>804</v>
      </c>
      <c r="Z604" s="93" t="s">
        <v>804</v>
      </c>
      <c r="AA604" s="93" t="s">
        <v>804</v>
      </c>
      <c r="AB604" s="93" t="s">
        <v>804</v>
      </c>
      <c r="AC604" s="4"/>
      <c r="AD604" s="4"/>
      <c r="AE604" s="4"/>
      <c r="AF604" s="4"/>
      <c r="AG604" s="4"/>
      <c r="AH604" s="4"/>
    </row>
    <row r="605" spans="1:34" ht="15" x14ac:dyDescent="0.25">
      <c r="A605" s="13" t="s">
        <v>64</v>
      </c>
      <c r="B605" s="14" t="s">
        <v>65</v>
      </c>
      <c r="C605" s="14">
        <v>35052</v>
      </c>
      <c r="D605" s="14" t="s">
        <v>169</v>
      </c>
      <c r="E605" s="15">
        <v>3505</v>
      </c>
      <c r="F605" s="14" t="s">
        <v>67</v>
      </c>
      <c r="G605" s="15" t="s">
        <v>67</v>
      </c>
      <c r="H605" s="15">
        <v>14</v>
      </c>
      <c r="I605" s="16">
        <v>355365</v>
      </c>
      <c r="J605" s="50" t="s">
        <v>741</v>
      </c>
      <c r="K605" s="93" t="s">
        <v>804</v>
      </c>
      <c r="L605" s="93" t="s">
        <v>804</v>
      </c>
      <c r="M605" s="93" t="s">
        <v>804</v>
      </c>
      <c r="N605" s="93" t="s">
        <v>804</v>
      </c>
      <c r="O605" s="93" t="s">
        <v>804</v>
      </c>
      <c r="P605" s="93" t="s">
        <v>804</v>
      </c>
      <c r="Q605" s="93" t="s">
        <v>804</v>
      </c>
      <c r="R605" s="93" t="s">
        <v>804</v>
      </c>
      <c r="S605" s="93" t="s">
        <v>804</v>
      </c>
      <c r="T605" s="93" t="s">
        <v>804</v>
      </c>
      <c r="U605" s="93" t="s">
        <v>804</v>
      </c>
      <c r="V605" s="93" t="s">
        <v>804</v>
      </c>
      <c r="W605" s="93" t="s">
        <v>804</v>
      </c>
      <c r="X605" s="93" t="s">
        <v>804</v>
      </c>
      <c r="Y605" s="93" t="s">
        <v>804</v>
      </c>
      <c r="Z605" s="93" t="s">
        <v>804</v>
      </c>
      <c r="AA605" s="93" t="s">
        <v>804</v>
      </c>
      <c r="AB605" s="93" t="s">
        <v>804</v>
      </c>
      <c r="AC605" s="4"/>
      <c r="AD605" s="4"/>
      <c r="AE605" s="4"/>
      <c r="AF605" s="4"/>
      <c r="AG605" s="4"/>
      <c r="AH605" s="4"/>
    </row>
    <row r="606" spans="1:34" ht="15" x14ac:dyDescent="0.25">
      <c r="A606" s="13" t="s">
        <v>64</v>
      </c>
      <c r="B606" s="14" t="s">
        <v>65</v>
      </c>
      <c r="C606" s="14">
        <v>35033</v>
      </c>
      <c r="D606" s="14" t="s">
        <v>232</v>
      </c>
      <c r="E606" s="15">
        <v>3503</v>
      </c>
      <c r="F606" s="14" t="s">
        <v>86</v>
      </c>
      <c r="G606" s="15" t="s">
        <v>86</v>
      </c>
      <c r="H606" s="15">
        <v>12</v>
      </c>
      <c r="I606" s="16">
        <v>355370</v>
      </c>
      <c r="J606" s="50" t="s">
        <v>742</v>
      </c>
      <c r="K606" s="93" t="s">
        <v>804</v>
      </c>
      <c r="L606" s="93" t="s">
        <v>804</v>
      </c>
      <c r="M606" s="93" t="s">
        <v>804</v>
      </c>
      <c r="N606" s="93" t="s">
        <v>804</v>
      </c>
      <c r="O606" s="93" t="s">
        <v>804</v>
      </c>
      <c r="P606" s="93" t="s">
        <v>804</v>
      </c>
      <c r="Q606" s="96">
        <v>3</v>
      </c>
      <c r="R606" s="94">
        <v>4.6439628482972131</v>
      </c>
      <c r="S606" s="96">
        <v>5</v>
      </c>
      <c r="T606" s="94">
        <v>8.3472454090150254</v>
      </c>
      <c r="U606" s="96">
        <v>7</v>
      </c>
      <c r="V606" s="94">
        <v>10.852713178294573</v>
      </c>
      <c r="W606" s="96">
        <v>11</v>
      </c>
      <c r="X606" s="94">
        <v>17.054263565891471</v>
      </c>
      <c r="Y606" s="96">
        <v>21</v>
      </c>
      <c r="Z606" s="94">
        <v>31.203566121842496</v>
      </c>
      <c r="AA606" s="96">
        <v>16</v>
      </c>
      <c r="AB606" s="94">
        <v>23.880597014925375</v>
      </c>
      <c r="AC606" s="4"/>
      <c r="AD606" s="4"/>
      <c r="AE606" s="4"/>
      <c r="AF606" s="4"/>
      <c r="AG606" s="4"/>
      <c r="AH606" s="4"/>
    </row>
    <row r="607" spans="1:34" ht="15" x14ac:dyDescent="0.25">
      <c r="A607" s="13" t="s">
        <v>42</v>
      </c>
      <c r="B607" s="14" t="s">
        <v>43</v>
      </c>
      <c r="C607" s="14">
        <v>35061</v>
      </c>
      <c r="D607" s="14" t="s">
        <v>44</v>
      </c>
      <c r="E607" s="15">
        <v>3506</v>
      </c>
      <c r="F607" s="14" t="s">
        <v>45</v>
      </c>
      <c r="G607" s="15" t="s">
        <v>46</v>
      </c>
      <c r="H607" s="15">
        <v>16</v>
      </c>
      <c r="I607" s="16">
        <v>355380</v>
      </c>
      <c r="J607" s="50" t="s">
        <v>743</v>
      </c>
      <c r="K607" s="93" t="s">
        <v>804</v>
      </c>
      <c r="L607" s="93" t="s">
        <v>804</v>
      </c>
      <c r="M607" s="93" t="s">
        <v>804</v>
      </c>
      <c r="N607" s="93" t="s">
        <v>804</v>
      </c>
      <c r="O607" s="93" t="s">
        <v>804</v>
      </c>
      <c r="P607" s="93" t="s">
        <v>804</v>
      </c>
      <c r="Q607" s="93" t="s">
        <v>804</v>
      </c>
      <c r="R607" s="93" t="s">
        <v>804</v>
      </c>
      <c r="S607" s="96">
        <v>1</v>
      </c>
      <c r="T607" s="94">
        <v>2.9850746268656718</v>
      </c>
      <c r="U607" s="96">
        <v>2</v>
      </c>
      <c r="V607" s="94">
        <v>6.8728522336769755</v>
      </c>
      <c r="W607" s="96">
        <v>3</v>
      </c>
      <c r="X607" s="94">
        <v>9.6463022508038598</v>
      </c>
      <c r="Y607" s="96">
        <v>3</v>
      </c>
      <c r="Z607" s="94">
        <v>10.714285714285714</v>
      </c>
      <c r="AA607" s="96">
        <v>4</v>
      </c>
      <c r="AB607" s="94">
        <v>12.084592145015106</v>
      </c>
      <c r="AC607" s="4"/>
      <c r="AD607" s="4"/>
      <c r="AE607" s="4"/>
      <c r="AF607" s="4"/>
      <c r="AG607" s="4"/>
      <c r="AH607" s="4"/>
    </row>
    <row r="608" spans="1:34" ht="15" x14ac:dyDescent="0.25">
      <c r="A608" s="13" t="s">
        <v>54</v>
      </c>
      <c r="B608" s="14" t="s">
        <v>55</v>
      </c>
      <c r="C608" s="14">
        <v>35162</v>
      </c>
      <c r="D608" s="14" t="s">
        <v>105</v>
      </c>
      <c r="E608" s="15">
        <v>3516</v>
      </c>
      <c r="F608" s="14" t="s">
        <v>57</v>
      </c>
      <c r="G608" s="15" t="s">
        <v>105</v>
      </c>
      <c r="H608" s="15">
        <v>32</v>
      </c>
      <c r="I608" s="16">
        <v>355385</v>
      </c>
      <c r="J608" s="50" t="s">
        <v>744</v>
      </c>
      <c r="K608" s="96">
        <v>1</v>
      </c>
      <c r="L608" s="94">
        <v>12.820512820512819</v>
      </c>
      <c r="M608" s="93" t="s">
        <v>804</v>
      </c>
      <c r="N608" s="93" t="s">
        <v>804</v>
      </c>
      <c r="O608" s="93" t="s">
        <v>804</v>
      </c>
      <c r="P608" s="93" t="s">
        <v>804</v>
      </c>
      <c r="Q608" s="93" t="s">
        <v>804</v>
      </c>
      <c r="R608" s="93" t="s">
        <v>804</v>
      </c>
      <c r="S608" s="93" t="s">
        <v>804</v>
      </c>
      <c r="T608" s="93" t="s">
        <v>804</v>
      </c>
      <c r="U608" s="96">
        <v>1</v>
      </c>
      <c r="V608" s="94">
        <v>12.195121951219512</v>
      </c>
      <c r="W608" s="93" t="s">
        <v>804</v>
      </c>
      <c r="X608" s="93" t="s">
        <v>804</v>
      </c>
      <c r="Y608" s="96">
        <v>3</v>
      </c>
      <c r="Z608" s="94">
        <v>38.461538461538467</v>
      </c>
      <c r="AA608" s="96">
        <v>1</v>
      </c>
      <c r="AB608" s="94">
        <v>12.658227848101266</v>
      </c>
      <c r="AC608" s="4"/>
      <c r="AD608" s="4"/>
      <c r="AE608" s="4"/>
      <c r="AF608" s="4"/>
      <c r="AG608" s="4"/>
      <c r="AH608" s="4"/>
    </row>
    <row r="609" spans="1:34" ht="15" x14ac:dyDescent="0.25">
      <c r="A609" s="13" t="s">
        <v>59</v>
      </c>
      <c r="B609" s="14" t="s">
        <v>60</v>
      </c>
      <c r="C609" s="14">
        <v>35112</v>
      </c>
      <c r="D609" s="14" t="s">
        <v>61</v>
      </c>
      <c r="E609" s="15">
        <v>3511</v>
      </c>
      <c r="F609" s="14" t="s">
        <v>62</v>
      </c>
      <c r="G609" s="15" t="s">
        <v>62</v>
      </c>
      <c r="H609" s="15">
        <v>21</v>
      </c>
      <c r="I609" s="16">
        <v>355390</v>
      </c>
      <c r="J609" s="50" t="s">
        <v>745</v>
      </c>
      <c r="K609" s="93" t="s">
        <v>804</v>
      </c>
      <c r="L609" s="93" t="s">
        <v>804</v>
      </c>
      <c r="M609" s="93" t="s">
        <v>804</v>
      </c>
      <c r="N609" s="93" t="s">
        <v>804</v>
      </c>
      <c r="O609" s="96">
        <v>1</v>
      </c>
      <c r="P609" s="94">
        <v>8.2644628099173563</v>
      </c>
      <c r="Q609" s="93" t="s">
        <v>804</v>
      </c>
      <c r="R609" s="93" t="s">
        <v>804</v>
      </c>
      <c r="S609" s="93" t="s">
        <v>804</v>
      </c>
      <c r="T609" s="93" t="s">
        <v>804</v>
      </c>
      <c r="U609" s="93" t="s">
        <v>804</v>
      </c>
      <c r="V609" s="93" t="s">
        <v>804</v>
      </c>
      <c r="W609" s="96">
        <v>1</v>
      </c>
      <c r="X609" s="94">
        <v>10.526315789473683</v>
      </c>
      <c r="Y609" s="93" t="s">
        <v>804</v>
      </c>
      <c r="Z609" s="93" t="s">
        <v>804</v>
      </c>
      <c r="AA609" s="96">
        <v>1</v>
      </c>
      <c r="AB609" s="94">
        <v>10</v>
      </c>
      <c r="AC609" s="4"/>
      <c r="AD609" s="4"/>
      <c r="AE609" s="4"/>
      <c r="AF609" s="4"/>
      <c r="AG609" s="4"/>
      <c r="AH609" s="4"/>
    </row>
    <row r="610" spans="1:34" ht="15" x14ac:dyDescent="0.25">
      <c r="A610" s="13" t="s">
        <v>19</v>
      </c>
      <c r="B610" s="14" t="s">
        <v>20</v>
      </c>
      <c r="C610" s="14">
        <v>35092</v>
      </c>
      <c r="D610" s="14" t="s">
        <v>134</v>
      </c>
      <c r="E610" s="15">
        <v>3509</v>
      </c>
      <c r="F610" s="14" t="s">
        <v>22</v>
      </c>
      <c r="G610" s="15" t="s">
        <v>134</v>
      </c>
      <c r="H610" s="15">
        <v>13</v>
      </c>
      <c r="I610" s="16">
        <v>355395</v>
      </c>
      <c r="J610" s="50" t="s">
        <v>746</v>
      </c>
      <c r="K610" s="93" t="s">
        <v>804</v>
      </c>
      <c r="L610" s="93" t="s">
        <v>804</v>
      </c>
      <c r="M610" s="93" t="s">
        <v>804</v>
      </c>
      <c r="N610" s="93" t="s">
        <v>804</v>
      </c>
      <c r="O610" s="93" t="s">
        <v>804</v>
      </c>
      <c r="P610" s="93" t="s">
        <v>804</v>
      </c>
      <c r="Q610" s="96">
        <v>1</v>
      </c>
      <c r="R610" s="94">
        <v>4.9019607843137258</v>
      </c>
      <c r="S610" s="93" t="s">
        <v>804</v>
      </c>
      <c r="T610" s="93" t="s">
        <v>804</v>
      </c>
      <c r="U610" s="96">
        <v>2</v>
      </c>
      <c r="V610" s="94">
        <v>9.9502487562189046</v>
      </c>
      <c r="W610" s="96">
        <v>1</v>
      </c>
      <c r="X610" s="94">
        <v>5.1546391752577323</v>
      </c>
      <c r="Y610" s="96">
        <v>1</v>
      </c>
      <c r="Z610" s="94">
        <v>4.5662100456620998</v>
      </c>
      <c r="AA610" s="93" t="s">
        <v>804</v>
      </c>
      <c r="AB610" s="93" t="s">
        <v>804</v>
      </c>
      <c r="AC610" s="4"/>
      <c r="AD610" s="4"/>
      <c r="AE610" s="4"/>
      <c r="AF610" s="4"/>
      <c r="AG610" s="4"/>
      <c r="AH610" s="4"/>
    </row>
    <row r="611" spans="1:34" ht="15" x14ac:dyDescent="0.25">
      <c r="A611" s="13" t="s">
        <v>54</v>
      </c>
      <c r="B611" s="14" t="s">
        <v>55</v>
      </c>
      <c r="C611" s="14">
        <v>35161</v>
      </c>
      <c r="D611" s="14" t="s">
        <v>56</v>
      </c>
      <c r="E611" s="15">
        <v>3516</v>
      </c>
      <c r="F611" s="14" t="s">
        <v>57</v>
      </c>
      <c r="G611" s="15" t="s">
        <v>57</v>
      </c>
      <c r="H611" s="15">
        <v>31</v>
      </c>
      <c r="I611" s="16">
        <v>355400</v>
      </c>
      <c r="J611" s="50" t="s">
        <v>747</v>
      </c>
      <c r="K611" s="96">
        <v>4</v>
      </c>
      <c r="L611" s="94">
        <v>2.7063599458728014</v>
      </c>
      <c r="M611" s="96">
        <v>4</v>
      </c>
      <c r="N611" s="94">
        <v>2.6595744680851063</v>
      </c>
      <c r="O611" s="96">
        <v>8</v>
      </c>
      <c r="P611" s="94">
        <v>5.1847051198963063</v>
      </c>
      <c r="Q611" s="96">
        <v>9</v>
      </c>
      <c r="R611" s="94">
        <v>5.5113288426209426</v>
      </c>
      <c r="S611" s="96">
        <v>8</v>
      </c>
      <c r="T611" s="94">
        <v>4.7562425683709861</v>
      </c>
      <c r="U611" s="96">
        <v>9</v>
      </c>
      <c r="V611" s="94">
        <v>5.1664753157290475</v>
      </c>
      <c r="W611" s="96">
        <v>9</v>
      </c>
      <c r="X611" s="94">
        <v>5.3507728894173603</v>
      </c>
      <c r="Y611" s="96">
        <v>20</v>
      </c>
      <c r="Z611" s="94">
        <v>11.435105774728417</v>
      </c>
      <c r="AA611" s="96">
        <v>16</v>
      </c>
      <c r="AB611" s="94">
        <v>9.5011876484560567</v>
      </c>
      <c r="AC611" s="4"/>
      <c r="AD611" s="4"/>
      <c r="AE611" s="4"/>
      <c r="AF611" s="4"/>
      <c r="AG611" s="4"/>
      <c r="AH611" s="4"/>
    </row>
    <row r="612" spans="1:34" ht="15" x14ac:dyDescent="0.25">
      <c r="A612" s="13" t="s">
        <v>40</v>
      </c>
      <c r="B612" s="14" t="s">
        <v>98</v>
      </c>
      <c r="C612" s="14">
        <v>35174</v>
      </c>
      <c r="D612" s="14" t="s">
        <v>226</v>
      </c>
      <c r="E612" s="15">
        <v>3517</v>
      </c>
      <c r="F612" s="14" t="s">
        <v>100</v>
      </c>
      <c r="G612" s="15" t="s">
        <v>101</v>
      </c>
      <c r="H612" s="15">
        <v>33</v>
      </c>
      <c r="I612" s="16">
        <v>355410</v>
      </c>
      <c r="J612" s="50" t="s">
        <v>748</v>
      </c>
      <c r="K612" s="96">
        <v>4</v>
      </c>
      <c r="L612" s="94">
        <v>1.0758472296933834</v>
      </c>
      <c r="M612" s="96">
        <v>3</v>
      </c>
      <c r="N612" s="94">
        <v>0.78698845750262336</v>
      </c>
      <c r="O612" s="96">
        <v>5</v>
      </c>
      <c r="P612" s="94">
        <v>1.2719409819384382</v>
      </c>
      <c r="Q612" s="96">
        <v>4</v>
      </c>
      <c r="R612" s="94">
        <v>1.0392309690828787</v>
      </c>
      <c r="S612" s="96">
        <v>2</v>
      </c>
      <c r="T612" s="94">
        <v>0.49987503124218952</v>
      </c>
      <c r="U612" s="96">
        <v>7</v>
      </c>
      <c r="V612" s="94">
        <v>1.7548257708698922</v>
      </c>
      <c r="W612" s="96">
        <v>10</v>
      </c>
      <c r="X612" s="94">
        <v>2.3929169657812874</v>
      </c>
      <c r="Y612" s="96">
        <v>21</v>
      </c>
      <c r="Z612" s="94">
        <v>4.9376910416176818</v>
      </c>
      <c r="AA612" s="96">
        <v>31</v>
      </c>
      <c r="AB612" s="94">
        <v>7.5980392156862742</v>
      </c>
      <c r="AC612" s="4"/>
      <c r="AD612" s="4"/>
      <c r="AE612" s="4"/>
      <c r="AF612" s="4"/>
      <c r="AG612" s="4"/>
      <c r="AH612" s="4"/>
    </row>
    <row r="613" spans="1:34" ht="15" x14ac:dyDescent="0.25">
      <c r="A613" s="13" t="s">
        <v>42</v>
      </c>
      <c r="B613" s="14" t="s">
        <v>43</v>
      </c>
      <c r="C613" s="14">
        <v>35061</v>
      </c>
      <c r="D613" s="14" t="s">
        <v>44</v>
      </c>
      <c r="E613" s="15">
        <v>3506</v>
      </c>
      <c r="F613" s="14" t="s">
        <v>45</v>
      </c>
      <c r="G613" s="15" t="s">
        <v>46</v>
      </c>
      <c r="H613" s="15">
        <v>16</v>
      </c>
      <c r="I613" s="16">
        <v>355420</v>
      </c>
      <c r="J613" s="50" t="s">
        <v>749</v>
      </c>
      <c r="K613" s="96">
        <v>1</v>
      </c>
      <c r="L613" s="94">
        <v>11.904761904761903</v>
      </c>
      <c r="M613" s="93" t="s">
        <v>804</v>
      </c>
      <c r="N613" s="93" t="s">
        <v>804</v>
      </c>
      <c r="O613" s="93" t="s">
        <v>804</v>
      </c>
      <c r="P613" s="93" t="s">
        <v>804</v>
      </c>
      <c r="Q613" s="93" t="s">
        <v>804</v>
      </c>
      <c r="R613" s="93" t="s">
        <v>804</v>
      </c>
      <c r="S613" s="93" t="s">
        <v>804</v>
      </c>
      <c r="T613" s="93" t="s">
        <v>804</v>
      </c>
      <c r="U613" s="93" t="s">
        <v>804</v>
      </c>
      <c r="V613" s="93" t="s">
        <v>804</v>
      </c>
      <c r="W613" s="93" t="s">
        <v>804</v>
      </c>
      <c r="X613" s="93" t="s">
        <v>804</v>
      </c>
      <c r="Y613" s="93" t="s">
        <v>804</v>
      </c>
      <c r="Z613" s="93" t="s">
        <v>804</v>
      </c>
      <c r="AA613" s="96">
        <v>3</v>
      </c>
      <c r="AB613" s="94">
        <v>53.571428571428569</v>
      </c>
      <c r="AC613" s="4"/>
      <c r="AD613" s="4"/>
      <c r="AE613" s="4"/>
      <c r="AF613" s="4"/>
      <c r="AG613" s="4"/>
      <c r="AH613" s="4"/>
    </row>
    <row r="614" spans="1:34" ht="15" x14ac:dyDescent="0.25">
      <c r="A614" s="13" t="s">
        <v>59</v>
      </c>
      <c r="B614" s="14" t="s">
        <v>60</v>
      </c>
      <c r="C614" s="14">
        <v>35115</v>
      </c>
      <c r="D614" s="14" t="s">
        <v>311</v>
      </c>
      <c r="E614" s="15">
        <v>3511</v>
      </c>
      <c r="F614" s="14" t="s">
        <v>62</v>
      </c>
      <c r="G614" s="15" t="s">
        <v>217</v>
      </c>
      <c r="H614" s="15">
        <v>22</v>
      </c>
      <c r="I614" s="16">
        <v>355430</v>
      </c>
      <c r="J614" s="50" t="s">
        <v>750</v>
      </c>
      <c r="K614" s="96">
        <v>1</v>
      </c>
      <c r="L614" s="94">
        <v>3.4129692832764507</v>
      </c>
      <c r="M614" s="96">
        <v>4</v>
      </c>
      <c r="N614" s="94">
        <v>14.336917562724015</v>
      </c>
      <c r="O614" s="93" t="s">
        <v>804</v>
      </c>
      <c r="P614" s="93" t="s">
        <v>804</v>
      </c>
      <c r="Q614" s="96">
        <v>3</v>
      </c>
      <c r="R614" s="94">
        <v>10.204081632653061</v>
      </c>
      <c r="S614" s="96">
        <v>4</v>
      </c>
      <c r="T614" s="94">
        <v>12.658227848101266</v>
      </c>
      <c r="U614" s="93" t="s">
        <v>804</v>
      </c>
      <c r="V614" s="93" t="s">
        <v>804</v>
      </c>
      <c r="W614" s="96">
        <v>1</v>
      </c>
      <c r="X614" s="94">
        <v>3.2051282051282048</v>
      </c>
      <c r="Y614" s="96">
        <v>3</v>
      </c>
      <c r="Z614" s="94">
        <v>8.2872928176795568</v>
      </c>
      <c r="AA614" s="96">
        <v>3</v>
      </c>
      <c r="AB614" s="94">
        <v>7.6530612244897958</v>
      </c>
      <c r="AC614" s="4"/>
      <c r="AD614" s="4"/>
      <c r="AE614" s="4"/>
      <c r="AF614" s="4"/>
      <c r="AG614" s="4"/>
      <c r="AH614" s="4"/>
    </row>
    <row r="615" spans="1:34" ht="15" x14ac:dyDescent="0.25">
      <c r="A615" s="13" t="s">
        <v>64</v>
      </c>
      <c r="B615" s="14" t="s">
        <v>65</v>
      </c>
      <c r="C615" s="14">
        <v>35052</v>
      </c>
      <c r="D615" s="14" t="s">
        <v>169</v>
      </c>
      <c r="E615" s="15">
        <v>3505</v>
      </c>
      <c r="F615" s="14" t="s">
        <v>67</v>
      </c>
      <c r="G615" s="15" t="s">
        <v>67</v>
      </c>
      <c r="H615" s="15">
        <v>14</v>
      </c>
      <c r="I615" s="16">
        <v>355440</v>
      </c>
      <c r="J615" s="50" t="s">
        <v>751</v>
      </c>
      <c r="K615" s="96">
        <v>1</v>
      </c>
      <c r="L615" s="94">
        <v>7.6923076923076925</v>
      </c>
      <c r="M615" s="93" t="s">
        <v>804</v>
      </c>
      <c r="N615" s="93" t="s">
        <v>804</v>
      </c>
      <c r="O615" s="93" t="s">
        <v>804</v>
      </c>
      <c r="P615" s="93" t="s">
        <v>804</v>
      </c>
      <c r="Q615" s="93" t="s">
        <v>804</v>
      </c>
      <c r="R615" s="93" t="s">
        <v>804</v>
      </c>
      <c r="S615" s="93" t="s">
        <v>804</v>
      </c>
      <c r="T615" s="93" t="s">
        <v>804</v>
      </c>
      <c r="U615" s="93" t="s">
        <v>804</v>
      </c>
      <c r="V615" s="93" t="s">
        <v>804</v>
      </c>
      <c r="W615" s="93" t="s">
        <v>804</v>
      </c>
      <c r="X615" s="93" t="s">
        <v>804</v>
      </c>
      <c r="Y615" s="93" t="s">
        <v>804</v>
      </c>
      <c r="Z615" s="93" t="s">
        <v>804</v>
      </c>
      <c r="AA615" s="96">
        <v>2</v>
      </c>
      <c r="AB615" s="94">
        <v>21.505376344086024</v>
      </c>
      <c r="AC615" s="4"/>
      <c r="AD615" s="4"/>
      <c r="AE615" s="4"/>
      <c r="AF615" s="4"/>
      <c r="AG615" s="4"/>
      <c r="AH615" s="4"/>
    </row>
    <row r="616" spans="1:34" ht="15" x14ac:dyDescent="0.25">
      <c r="A616" s="13" t="s">
        <v>54</v>
      </c>
      <c r="B616" s="14" t="s">
        <v>55</v>
      </c>
      <c r="C616" s="14">
        <v>35163</v>
      </c>
      <c r="D616" s="14" t="s">
        <v>57</v>
      </c>
      <c r="E616" s="15">
        <v>3516</v>
      </c>
      <c r="F616" s="14" t="s">
        <v>57</v>
      </c>
      <c r="G616" s="15" t="s">
        <v>57</v>
      </c>
      <c r="H616" s="15">
        <v>31</v>
      </c>
      <c r="I616" s="16">
        <v>355450</v>
      </c>
      <c r="J616" s="50" t="s">
        <v>752</v>
      </c>
      <c r="K616" s="96">
        <v>1</v>
      </c>
      <c r="L616" s="94">
        <v>1.9762845849802371</v>
      </c>
      <c r="M616" s="93" t="s">
        <v>804</v>
      </c>
      <c r="N616" s="93" t="s">
        <v>804</v>
      </c>
      <c r="O616" s="93" t="s">
        <v>804</v>
      </c>
      <c r="P616" s="93" t="s">
        <v>804</v>
      </c>
      <c r="Q616" s="93" t="s">
        <v>804</v>
      </c>
      <c r="R616" s="93" t="s">
        <v>804</v>
      </c>
      <c r="S616" s="96">
        <v>3</v>
      </c>
      <c r="T616" s="94">
        <v>6.3424947145877377</v>
      </c>
      <c r="U616" s="96">
        <v>4</v>
      </c>
      <c r="V616" s="94">
        <v>8.8888888888888893</v>
      </c>
      <c r="W616" s="96">
        <v>3</v>
      </c>
      <c r="X616" s="94">
        <v>6.0851926977687629</v>
      </c>
      <c r="Y616" s="96">
        <v>8</v>
      </c>
      <c r="Z616" s="94">
        <v>17.391304347826086</v>
      </c>
      <c r="AA616" s="96">
        <v>4</v>
      </c>
      <c r="AB616" s="94">
        <v>7.8740157480314963</v>
      </c>
      <c r="AC616" s="4"/>
      <c r="AD616" s="4"/>
      <c r="AE616" s="4"/>
      <c r="AF616" s="4"/>
      <c r="AG616" s="4"/>
      <c r="AH616" s="4"/>
    </row>
    <row r="617" spans="1:34" ht="15" x14ac:dyDescent="0.25">
      <c r="A617" s="13" t="s">
        <v>19</v>
      </c>
      <c r="B617" s="14" t="s">
        <v>20</v>
      </c>
      <c r="C617" s="14">
        <v>35094</v>
      </c>
      <c r="D617" s="14" t="s">
        <v>172</v>
      </c>
      <c r="E617" s="15">
        <v>3509</v>
      </c>
      <c r="F617" s="14" t="s">
        <v>22</v>
      </c>
      <c r="G617" s="15" t="s">
        <v>134</v>
      </c>
      <c r="H617" s="15">
        <v>13</v>
      </c>
      <c r="I617" s="16">
        <v>355460</v>
      </c>
      <c r="J617" s="50" t="s">
        <v>753</v>
      </c>
      <c r="K617" s="93" t="s">
        <v>804</v>
      </c>
      <c r="L617" s="93" t="s">
        <v>804</v>
      </c>
      <c r="M617" s="96">
        <v>2</v>
      </c>
      <c r="N617" s="94">
        <v>83.333333333333329</v>
      </c>
      <c r="O617" s="93" t="s">
        <v>804</v>
      </c>
      <c r="P617" s="93" t="s">
        <v>804</v>
      </c>
      <c r="Q617" s="93" t="s">
        <v>804</v>
      </c>
      <c r="R617" s="93" t="s">
        <v>804</v>
      </c>
      <c r="S617" s="96">
        <v>2</v>
      </c>
      <c r="T617" s="94">
        <v>66.666666666666671</v>
      </c>
      <c r="U617" s="93" t="s">
        <v>804</v>
      </c>
      <c r="V617" s="93" t="s">
        <v>804</v>
      </c>
      <c r="W617" s="93" t="s">
        <v>804</v>
      </c>
      <c r="X617" s="93" t="s">
        <v>804</v>
      </c>
      <c r="Y617" s="96">
        <v>1</v>
      </c>
      <c r="Z617" s="94">
        <v>32.258064516129032</v>
      </c>
      <c r="AA617" s="93" t="s">
        <v>804</v>
      </c>
      <c r="AB617" s="93" t="s">
        <v>804</v>
      </c>
      <c r="AC617" s="4"/>
      <c r="AD617" s="4"/>
      <c r="AE617" s="4"/>
      <c r="AF617" s="4"/>
      <c r="AG617" s="4"/>
      <c r="AH617" s="4"/>
    </row>
    <row r="618" spans="1:34" ht="15" x14ac:dyDescent="0.25">
      <c r="A618" s="13" t="s">
        <v>42</v>
      </c>
      <c r="B618" s="14" t="s">
        <v>43</v>
      </c>
      <c r="C618" s="14">
        <v>35063</v>
      </c>
      <c r="D618" s="14" t="s">
        <v>95</v>
      </c>
      <c r="E618" s="15">
        <v>3506</v>
      </c>
      <c r="F618" s="14" t="s">
        <v>45</v>
      </c>
      <c r="G618" s="15" t="s">
        <v>46</v>
      </c>
      <c r="H618" s="15">
        <v>16</v>
      </c>
      <c r="I618" s="16">
        <v>355465</v>
      </c>
      <c r="J618" s="50" t="s">
        <v>754</v>
      </c>
      <c r="K618" s="96">
        <v>1</v>
      </c>
      <c r="L618" s="94">
        <v>37.037037037037038</v>
      </c>
      <c r="M618" s="93" t="s">
        <v>804</v>
      </c>
      <c r="N618" s="93" t="s">
        <v>804</v>
      </c>
      <c r="O618" s="93" t="s">
        <v>804</v>
      </c>
      <c r="P618" s="93" t="s">
        <v>804</v>
      </c>
      <c r="Q618" s="93" t="s">
        <v>804</v>
      </c>
      <c r="R618" s="93" t="s">
        <v>804</v>
      </c>
      <c r="S618" s="93" t="s">
        <v>804</v>
      </c>
      <c r="T618" s="93" t="s">
        <v>804</v>
      </c>
      <c r="U618" s="93" t="s">
        <v>804</v>
      </c>
      <c r="V618" s="93" t="s">
        <v>804</v>
      </c>
      <c r="W618" s="96">
        <v>1</v>
      </c>
      <c r="X618" s="94">
        <v>28.571428571428569</v>
      </c>
      <c r="Y618" s="93" t="s">
        <v>804</v>
      </c>
      <c r="Z618" s="93" t="s">
        <v>804</v>
      </c>
      <c r="AA618" s="93" t="s">
        <v>804</v>
      </c>
      <c r="AB618" s="93" t="s">
        <v>804</v>
      </c>
      <c r="AC618" s="4"/>
      <c r="AD618" s="4"/>
      <c r="AE618" s="4"/>
      <c r="AF618" s="4"/>
      <c r="AG618" s="4"/>
      <c r="AH618" s="4"/>
    </row>
    <row r="619" spans="1:34" ht="15" x14ac:dyDescent="0.25">
      <c r="A619" s="13" t="s">
        <v>42</v>
      </c>
      <c r="B619" s="14" t="s">
        <v>43</v>
      </c>
      <c r="C619" s="14">
        <v>35064</v>
      </c>
      <c r="D619" s="14" t="s">
        <v>149</v>
      </c>
      <c r="E619" s="15">
        <v>3506</v>
      </c>
      <c r="F619" s="14" t="s">
        <v>45</v>
      </c>
      <c r="G619" s="15" t="s">
        <v>45</v>
      </c>
      <c r="H619" s="15">
        <v>15</v>
      </c>
      <c r="I619" s="16">
        <v>355470</v>
      </c>
      <c r="J619" s="50" t="s">
        <v>755</v>
      </c>
      <c r="K619" s="93" t="s">
        <v>804</v>
      </c>
      <c r="L619" s="93" t="s">
        <v>804</v>
      </c>
      <c r="M619" s="93" t="s">
        <v>804</v>
      </c>
      <c r="N619" s="93" t="s">
        <v>804</v>
      </c>
      <c r="O619" s="93" t="s">
        <v>804</v>
      </c>
      <c r="P619" s="93" t="s">
        <v>804</v>
      </c>
      <c r="Q619" s="93" t="s">
        <v>804</v>
      </c>
      <c r="R619" s="93" t="s">
        <v>804</v>
      </c>
      <c r="S619" s="93" t="s">
        <v>804</v>
      </c>
      <c r="T619" s="93" t="s">
        <v>804</v>
      </c>
      <c r="U619" s="93" t="s">
        <v>804</v>
      </c>
      <c r="V619" s="93" t="s">
        <v>804</v>
      </c>
      <c r="W619" s="96">
        <v>2</v>
      </c>
      <c r="X619" s="94">
        <v>17.391304347826086</v>
      </c>
      <c r="Y619" s="96">
        <v>1</v>
      </c>
      <c r="Z619" s="94">
        <v>10.204081632653061</v>
      </c>
      <c r="AA619" s="96">
        <v>1</v>
      </c>
      <c r="AB619" s="94">
        <v>10.416666666666666</v>
      </c>
      <c r="AC619" s="4"/>
      <c r="AD619" s="4"/>
      <c r="AE619" s="4"/>
      <c r="AF619" s="4"/>
      <c r="AG619" s="4"/>
      <c r="AH619" s="4"/>
    </row>
    <row r="620" spans="1:34" ht="15" x14ac:dyDescent="0.25">
      <c r="A620" s="13" t="s">
        <v>64</v>
      </c>
      <c r="B620" s="14" t="s">
        <v>65</v>
      </c>
      <c r="C620" s="14">
        <v>35031</v>
      </c>
      <c r="D620" s="14" t="s">
        <v>85</v>
      </c>
      <c r="E620" s="15">
        <v>3503</v>
      </c>
      <c r="F620" s="14" t="s">
        <v>86</v>
      </c>
      <c r="G620" s="15" t="s">
        <v>86</v>
      </c>
      <c r="H620" s="15">
        <v>12</v>
      </c>
      <c r="I620" s="16">
        <v>355475</v>
      </c>
      <c r="J620" s="50" t="s">
        <v>756</v>
      </c>
      <c r="K620" s="93" t="s">
        <v>804</v>
      </c>
      <c r="L620" s="93" t="s">
        <v>804</v>
      </c>
      <c r="M620" s="93" t="s">
        <v>804</v>
      </c>
      <c r="N620" s="93" t="s">
        <v>804</v>
      </c>
      <c r="O620" s="93" t="s">
        <v>804</v>
      </c>
      <c r="P620" s="93" t="s">
        <v>804</v>
      </c>
      <c r="Q620" s="93" t="s">
        <v>804</v>
      </c>
      <c r="R620" s="93" t="s">
        <v>804</v>
      </c>
      <c r="S620" s="93" t="s">
        <v>804</v>
      </c>
      <c r="T620" s="93" t="s">
        <v>804</v>
      </c>
      <c r="U620" s="93" t="s">
        <v>804</v>
      </c>
      <c r="V620" s="93" t="s">
        <v>804</v>
      </c>
      <c r="W620" s="93" t="s">
        <v>804</v>
      </c>
      <c r="X620" s="93" t="s">
        <v>804</v>
      </c>
      <c r="Y620" s="93" t="s">
        <v>804</v>
      </c>
      <c r="Z620" s="93" t="s">
        <v>804</v>
      </c>
      <c r="AA620" s="93" t="s">
        <v>804</v>
      </c>
      <c r="AB620" s="93" t="s">
        <v>804</v>
      </c>
      <c r="AC620" s="4"/>
      <c r="AD620" s="4"/>
      <c r="AE620" s="4"/>
      <c r="AF620" s="4"/>
      <c r="AG620" s="4"/>
      <c r="AH620" s="4"/>
    </row>
    <row r="621" spans="1:34" ht="15" x14ac:dyDescent="0.25">
      <c r="A621" s="13" t="s">
        <v>40</v>
      </c>
      <c r="B621" s="14" t="s">
        <v>98</v>
      </c>
      <c r="C621" s="14">
        <v>35174</v>
      </c>
      <c r="D621" s="14" t="s">
        <v>226</v>
      </c>
      <c r="E621" s="15">
        <v>3517</v>
      </c>
      <c r="F621" s="14" t="s">
        <v>100</v>
      </c>
      <c r="G621" s="15" t="s">
        <v>101</v>
      </c>
      <c r="H621" s="15">
        <v>33</v>
      </c>
      <c r="I621" s="16">
        <v>355480</v>
      </c>
      <c r="J621" s="50" t="s">
        <v>757</v>
      </c>
      <c r="K621" s="96">
        <v>2</v>
      </c>
      <c r="L621" s="94">
        <v>4.4150110375275942</v>
      </c>
      <c r="M621" s="93" t="s">
        <v>804</v>
      </c>
      <c r="N621" s="93" t="s">
        <v>804</v>
      </c>
      <c r="O621" s="96">
        <v>2</v>
      </c>
      <c r="P621" s="94">
        <v>4.2735042735042743</v>
      </c>
      <c r="Q621" s="93" t="s">
        <v>804</v>
      </c>
      <c r="R621" s="93" t="s">
        <v>804</v>
      </c>
      <c r="S621" s="96">
        <v>2</v>
      </c>
      <c r="T621" s="94">
        <v>3.6764705882352939</v>
      </c>
      <c r="U621" s="96">
        <v>2</v>
      </c>
      <c r="V621" s="94">
        <v>3.6968576709796674</v>
      </c>
      <c r="W621" s="96">
        <v>1</v>
      </c>
      <c r="X621" s="94">
        <v>1.7064846416382253</v>
      </c>
      <c r="Y621" s="96">
        <v>5</v>
      </c>
      <c r="Z621" s="94">
        <v>8.5763293310463133</v>
      </c>
      <c r="AA621" s="96">
        <v>10</v>
      </c>
      <c r="AB621" s="94">
        <v>16.366612111292962</v>
      </c>
      <c r="AC621" s="4"/>
      <c r="AD621" s="4"/>
      <c r="AE621" s="4"/>
      <c r="AF621" s="4"/>
      <c r="AG621" s="4"/>
      <c r="AH621" s="4"/>
    </row>
    <row r="622" spans="1:34" ht="15" x14ac:dyDescent="0.25">
      <c r="A622" s="13" t="s">
        <v>25</v>
      </c>
      <c r="B622" s="14" t="s">
        <v>26</v>
      </c>
      <c r="C622" s="14">
        <v>35152</v>
      </c>
      <c r="D622" s="14" t="s">
        <v>508</v>
      </c>
      <c r="E622" s="15">
        <v>3515</v>
      </c>
      <c r="F622" s="14" t="s">
        <v>28</v>
      </c>
      <c r="G622" s="15" t="s">
        <v>103</v>
      </c>
      <c r="H622" s="15">
        <v>30</v>
      </c>
      <c r="I622" s="16">
        <v>355490</v>
      </c>
      <c r="J622" s="50" t="s">
        <v>758</v>
      </c>
      <c r="K622" s="93" t="s">
        <v>804</v>
      </c>
      <c r="L622" s="93" t="s">
        <v>804</v>
      </c>
      <c r="M622" s="93" t="s">
        <v>804</v>
      </c>
      <c r="N622" s="93" t="s">
        <v>804</v>
      </c>
      <c r="O622" s="93" t="s">
        <v>804</v>
      </c>
      <c r="P622" s="93" t="s">
        <v>804</v>
      </c>
      <c r="Q622" s="96">
        <v>1</v>
      </c>
      <c r="R622" s="94">
        <v>13.888888888888888</v>
      </c>
      <c r="S622" s="96">
        <v>2</v>
      </c>
      <c r="T622" s="94">
        <v>28.985507246376812</v>
      </c>
      <c r="U622" s="93" t="s">
        <v>804</v>
      </c>
      <c r="V622" s="93" t="s">
        <v>804</v>
      </c>
      <c r="W622" s="93" t="s">
        <v>804</v>
      </c>
      <c r="X622" s="93" t="s">
        <v>804</v>
      </c>
      <c r="Y622" s="93" t="s">
        <v>804</v>
      </c>
      <c r="Z622" s="93" t="s">
        <v>804</v>
      </c>
      <c r="AA622" s="93" t="s">
        <v>804</v>
      </c>
      <c r="AB622" s="93" t="s">
        <v>804</v>
      </c>
      <c r="AC622" s="4"/>
      <c r="AD622" s="4"/>
      <c r="AE622" s="4"/>
      <c r="AF622" s="4"/>
      <c r="AG622" s="4"/>
      <c r="AH622" s="4"/>
    </row>
    <row r="623" spans="1:34" ht="15" x14ac:dyDescent="0.25">
      <c r="A623" s="13" t="s">
        <v>47</v>
      </c>
      <c r="B623" s="14" t="s">
        <v>136</v>
      </c>
      <c r="C623" s="14">
        <v>35071</v>
      </c>
      <c r="D623" s="14" t="s">
        <v>137</v>
      </c>
      <c r="E623" s="15">
        <v>3507</v>
      </c>
      <c r="F623" s="14" t="s">
        <v>39</v>
      </c>
      <c r="G623" s="15" t="s">
        <v>39</v>
      </c>
      <c r="H623" s="15">
        <v>17</v>
      </c>
      <c r="I623" s="16">
        <v>355495</v>
      </c>
      <c r="J623" s="50" t="s">
        <v>759</v>
      </c>
      <c r="K623" s="93" t="s">
        <v>804</v>
      </c>
      <c r="L623" s="93" t="s">
        <v>804</v>
      </c>
      <c r="M623" s="93" t="s">
        <v>804</v>
      </c>
      <c r="N623" s="93" t="s">
        <v>804</v>
      </c>
      <c r="O623" s="93" t="s">
        <v>804</v>
      </c>
      <c r="P623" s="93" t="s">
        <v>804</v>
      </c>
      <c r="Q623" s="93" t="s">
        <v>804</v>
      </c>
      <c r="R623" s="93" t="s">
        <v>804</v>
      </c>
      <c r="S623" s="93" t="s">
        <v>804</v>
      </c>
      <c r="T623" s="93" t="s">
        <v>804</v>
      </c>
      <c r="U623" s="93" t="s">
        <v>804</v>
      </c>
      <c r="V623" s="93" t="s">
        <v>804</v>
      </c>
      <c r="W623" s="93" t="s">
        <v>804</v>
      </c>
      <c r="X623" s="93" t="s">
        <v>804</v>
      </c>
      <c r="Y623" s="93" t="s">
        <v>804</v>
      </c>
      <c r="Z623" s="93" t="s">
        <v>804</v>
      </c>
      <c r="AA623" s="93" t="s">
        <v>804</v>
      </c>
      <c r="AB623" s="93" t="s">
        <v>804</v>
      </c>
      <c r="AC623" s="4"/>
      <c r="AD623" s="4"/>
      <c r="AE623" s="4"/>
      <c r="AF623" s="4"/>
      <c r="AG623" s="4"/>
      <c r="AH623" s="4"/>
    </row>
    <row r="624" spans="1:34" ht="15" x14ac:dyDescent="0.25">
      <c r="A624" s="13" t="s">
        <v>19</v>
      </c>
      <c r="B624" s="14" t="s">
        <v>20</v>
      </c>
      <c r="C624" s="14">
        <v>35095</v>
      </c>
      <c r="D624" s="14" t="s">
        <v>119</v>
      </c>
      <c r="E624" s="15">
        <v>3509</v>
      </c>
      <c r="F624" s="14" t="s">
        <v>22</v>
      </c>
      <c r="G624" s="15" t="s">
        <v>23</v>
      </c>
      <c r="H624" s="15">
        <v>19</v>
      </c>
      <c r="I624" s="16">
        <v>355500</v>
      </c>
      <c r="J624" s="50" t="s">
        <v>760</v>
      </c>
      <c r="K624" s="93" t="s">
        <v>804</v>
      </c>
      <c r="L624" s="93" t="s">
        <v>804</v>
      </c>
      <c r="M624" s="93" t="s">
        <v>804</v>
      </c>
      <c r="N624" s="93" t="s">
        <v>804</v>
      </c>
      <c r="O624" s="96">
        <v>5</v>
      </c>
      <c r="P624" s="94">
        <v>6.5019505851755524</v>
      </c>
      <c r="Q624" s="96">
        <v>1</v>
      </c>
      <c r="R624" s="94">
        <v>1.5105740181268883</v>
      </c>
      <c r="S624" s="96">
        <v>4</v>
      </c>
      <c r="T624" s="94">
        <v>5.9435364041604748</v>
      </c>
      <c r="U624" s="96">
        <v>3</v>
      </c>
      <c r="V624" s="94">
        <v>3.9525691699604741</v>
      </c>
      <c r="W624" s="96">
        <v>8</v>
      </c>
      <c r="X624" s="94">
        <v>11.76470588235294</v>
      </c>
      <c r="Y624" s="96">
        <v>7</v>
      </c>
      <c r="Z624" s="94">
        <v>8.9974293059125969</v>
      </c>
      <c r="AA624" s="96">
        <v>4</v>
      </c>
      <c r="AB624" s="94">
        <v>5.1880674448767836</v>
      </c>
      <c r="AC624" s="4"/>
      <c r="AD624" s="4"/>
      <c r="AE624" s="4"/>
      <c r="AF624" s="4"/>
      <c r="AG624" s="4"/>
      <c r="AH624" s="4"/>
    </row>
    <row r="625" spans="1:34" ht="15" x14ac:dyDescent="0.25">
      <c r="A625" s="13" t="s">
        <v>59</v>
      </c>
      <c r="B625" s="14" t="s">
        <v>60</v>
      </c>
      <c r="C625" s="14">
        <v>35111</v>
      </c>
      <c r="D625" s="14" t="s">
        <v>291</v>
      </c>
      <c r="E625" s="15">
        <v>3511</v>
      </c>
      <c r="F625" s="14" t="s">
        <v>62</v>
      </c>
      <c r="G625" s="15" t="s">
        <v>217</v>
      </c>
      <c r="H625" s="15">
        <v>22</v>
      </c>
      <c r="I625" s="16">
        <v>355510</v>
      </c>
      <c r="J625" s="50" t="s">
        <v>761</v>
      </c>
      <c r="K625" s="93" t="s">
        <v>804</v>
      </c>
      <c r="L625" s="93" t="s">
        <v>804</v>
      </c>
      <c r="M625" s="93" t="s">
        <v>804</v>
      </c>
      <c r="N625" s="93" t="s">
        <v>804</v>
      </c>
      <c r="O625" s="93" t="s">
        <v>804</v>
      </c>
      <c r="P625" s="93" t="s">
        <v>804</v>
      </c>
      <c r="Q625" s="93" t="s">
        <v>804</v>
      </c>
      <c r="R625" s="93" t="s">
        <v>804</v>
      </c>
      <c r="S625" s="93" t="s">
        <v>804</v>
      </c>
      <c r="T625" s="93" t="s">
        <v>804</v>
      </c>
      <c r="U625" s="96">
        <v>1</v>
      </c>
      <c r="V625" s="94">
        <v>6.1728395061728394</v>
      </c>
      <c r="W625" s="96">
        <v>2</v>
      </c>
      <c r="X625" s="94">
        <v>12.345679012345679</v>
      </c>
      <c r="Y625" s="96">
        <v>3</v>
      </c>
      <c r="Z625" s="94">
        <v>16.483516483516485</v>
      </c>
      <c r="AA625" s="96">
        <v>8</v>
      </c>
      <c r="AB625" s="94">
        <v>42.105263157894733</v>
      </c>
      <c r="AC625" s="4"/>
      <c r="AD625" s="4"/>
      <c r="AE625" s="4"/>
      <c r="AF625" s="4"/>
      <c r="AG625" s="4"/>
      <c r="AH625" s="4"/>
    </row>
    <row r="626" spans="1:34" ht="15" x14ac:dyDescent="0.25">
      <c r="A626" s="13" t="s">
        <v>25</v>
      </c>
      <c r="B626" s="14" t="s">
        <v>26</v>
      </c>
      <c r="C626" s="14">
        <v>35023</v>
      </c>
      <c r="D626" s="14" t="s">
        <v>73</v>
      </c>
      <c r="E626" s="15">
        <v>3502</v>
      </c>
      <c r="F626" s="14" t="s">
        <v>74</v>
      </c>
      <c r="G626" s="15" t="s">
        <v>75</v>
      </c>
      <c r="H626" s="15">
        <v>11</v>
      </c>
      <c r="I626" s="16">
        <v>355520</v>
      </c>
      <c r="J626" s="50" t="s">
        <v>762</v>
      </c>
      <c r="K626" s="93" t="s">
        <v>804</v>
      </c>
      <c r="L626" s="93" t="s">
        <v>804</v>
      </c>
      <c r="M626" s="93" t="s">
        <v>804</v>
      </c>
      <c r="N626" s="93" t="s">
        <v>804</v>
      </c>
      <c r="O626" s="93" t="s">
        <v>804</v>
      </c>
      <c r="P626" s="93" t="s">
        <v>804</v>
      </c>
      <c r="Q626" s="93" t="s">
        <v>804</v>
      </c>
      <c r="R626" s="93" t="s">
        <v>804</v>
      </c>
      <c r="S626" s="93" t="s">
        <v>804</v>
      </c>
      <c r="T626" s="93" t="s">
        <v>804</v>
      </c>
      <c r="U626" s="93" t="s">
        <v>804</v>
      </c>
      <c r="V626" s="93" t="s">
        <v>804</v>
      </c>
      <c r="W626" s="93" t="s">
        <v>804</v>
      </c>
      <c r="X626" s="93" t="s">
        <v>804</v>
      </c>
      <c r="Y626" s="96">
        <v>1</v>
      </c>
      <c r="Z626" s="94">
        <v>66.666666666666671</v>
      </c>
      <c r="AA626" s="96">
        <v>1</v>
      </c>
      <c r="AB626" s="94">
        <v>76.923076923076934</v>
      </c>
      <c r="AC626" s="4"/>
      <c r="AD626" s="4"/>
      <c r="AE626" s="4"/>
      <c r="AF626" s="4"/>
      <c r="AG626" s="4"/>
      <c r="AH626" s="4"/>
    </row>
    <row r="627" spans="1:34" ht="15" x14ac:dyDescent="0.25">
      <c r="A627" s="13" t="s">
        <v>25</v>
      </c>
      <c r="B627" s="14" t="s">
        <v>26</v>
      </c>
      <c r="C627" s="14">
        <v>35154</v>
      </c>
      <c r="D627" s="14" t="s">
        <v>308</v>
      </c>
      <c r="E627" s="15">
        <v>3515</v>
      </c>
      <c r="F627" s="14" t="s">
        <v>28</v>
      </c>
      <c r="G627" s="15" t="s">
        <v>103</v>
      </c>
      <c r="H627" s="15">
        <v>30</v>
      </c>
      <c r="I627" s="16">
        <v>355530</v>
      </c>
      <c r="J627" s="50" t="s">
        <v>763</v>
      </c>
      <c r="K627" s="93" t="s">
        <v>804</v>
      </c>
      <c r="L627" s="93" t="s">
        <v>804</v>
      </c>
      <c r="M627" s="93" t="s">
        <v>804</v>
      </c>
      <c r="N627" s="93" t="s">
        <v>804</v>
      </c>
      <c r="O627" s="93" t="s">
        <v>804</v>
      </c>
      <c r="P627" s="93" t="s">
        <v>804</v>
      </c>
      <c r="Q627" s="93" t="s">
        <v>804</v>
      </c>
      <c r="R627" s="93" t="s">
        <v>804</v>
      </c>
      <c r="S627" s="93" t="s">
        <v>804</v>
      </c>
      <c r="T627" s="93" t="s">
        <v>804</v>
      </c>
      <c r="U627" s="93" t="s">
        <v>804</v>
      </c>
      <c r="V627" s="93" t="s">
        <v>804</v>
      </c>
      <c r="W627" s="93" t="s">
        <v>804</v>
      </c>
      <c r="X627" s="93" t="s">
        <v>804</v>
      </c>
      <c r="Y627" s="93" t="s">
        <v>804</v>
      </c>
      <c r="Z627" s="93" t="s">
        <v>804</v>
      </c>
      <c r="AA627" s="93" t="s">
        <v>804</v>
      </c>
      <c r="AB627" s="93" t="s">
        <v>804</v>
      </c>
      <c r="AC627" s="4"/>
      <c r="AD627" s="4"/>
      <c r="AE627" s="4"/>
      <c r="AF627" s="4"/>
      <c r="AG627" s="4"/>
      <c r="AH627" s="4"/>
    </row>
    <row r="628" spans="1:34" ht="15" x14ac:dyDescent="0.25">
      <c r="A628" s="13" t="s">
        <v>25</v>
      </c>
      <c r="B628" s="14" t="s">
        <v>26</v>
      </c>
      <c r="C628" s="14">
        <v>35156</v>
      </c>
      <c r="D628" s="14" t="s">
        <v>27</v>
      </c>
      <c r="E628" s="15">
        <v>3515</v>
      </c>
      <c r="F628" s="14" t="s">
        <v>28</v>
      </c>
      <c r="G628" s="15" t="s">
        <v>29</v>
      </c>
      <c r="H628" s="15">
        <v>29</v>
      </c>
      <c r="I628" s="16">
        <v>355535</v>
      </c>
      <c r="J628" s="50" t="s">
        <v>764</v>
      </c>
      <c r="K628" s="93" t="s">
        <v>804</v>
      </c>
      <c r="L628" s="93" t="s">
        <v>804</v>
      </c>
      <c r="M628" s="93" t="s">
        <v>804</v>
      </c>
      <c r="N628" s="93" t="s">
        <v>804</v>
      </c>
      <c r="O628" s="93" t="s">
        <v>804</v>
      </c>
      <c r="P628" s="93" t="s">
        <v>804</v>
      </c>
      <c r="Q628" s="93" t="s">
        <v>804</v>
      </c>
      <c r="R628" s="93" t="s">
        <v>804</v>
      </c>
      <c r="S628" s="93" t="s">
        <v>804</v>
      </c>
      <c r="T628" s="93" t="s">
        <v>804</v>
      </c>
      <c r="U628" s="93" t="s">
        <v>804</v>
      </c>
      <c r="V628" s="93" t="s">
        <v>804</v>
      </c>
      <c r="W628" s="93" t="s">
        <v>804</v>
      </c>
      <c r="X628" s="93" t="s">
        <v>804</v>
      </c>
      <c r="Y628" s="93" t="s">
        <v>804</v>
      </c>
      <c r="Z628" s="93" t="s">
        <v>804</v>
      </c>
      <c r="AA628" s="96">
        <v>1</v>
      </c>
      <c r="AB628" s="94">
        <v>17.543859649122805</v>
      </c>
      <c r="AC628" s="4"/>
      <c r="AD628" s="4"/>
      <c r="AE628" s="4"/>
      <c r="AF628" s="4"/>
      <c r="AG628" s="4"/>
      <c r="AH628" s="4"/>
    </row>
    <row r="629" spans="1:34" ht="15" x14ac:dyDescent="0.25">
      <c r="A629" s="13" t="s">
        <v>40</v>
      </c>
      <c r="B629" s="14" t="s">
        <v>98</v>
      </c>
      <c r="C629" s="14">
        <v>35173</v>
      </c>
      <c r="D629" s="14" t="s">
        <v>238</v>
      </c>
      <c r="E629" s="15">
        <v>3517</v>
      </c>
      <c r="F629" s="14" t="s">
        <v>100</v>
      </c>
      <c r="G629" s="15" t="s">
        <v>239</v>
      </c>
      <c r="H629" s="15">
        <v>28</v>
      </c>
      <c r="I629" s="16">
        <v>355540</v>
      </c>
      <c r="J629" s="50" t="s">
        <v>765</v>
      </c>
      <c r="K629" s="96">
        <v>6</v>
      </c>
      <c r="L629" s="94">
        <v>4.9220672682526665</v>
      </c>
      <c r="M629" s="96">
        <v>3</v>
      </c>
      <c r="N629" s="94">
        <v>2.5884383088869711</v>
      </c>
      <c r="O629" s="96">
        <v>6</v>
      </c>
      <c r="P629" s="94">
        <v>5.4200542005420056</v>
      </c>
      <c r="Q629" s="93" t="s">
        <v>804</v>
      </c>
      <c r="R629" s="93" t="s">
        <v>804</v>
      </c>
      <c r="S629" s="96">
        <v>7</v>
      </c>
      <c r="T629" s="94">
        <v>6.2949640287769784</v>
      </c>
      <c r="U629" s="96">
        <v>8</v>
      </c>
      <c r="V629" s="94">
        <v>7.0052539404553418</v>
      </c>
      <c r="W629" s="96">
        <v>6</v>
      </c>
      <c r="X629" s="94">
        <v>5.4495912806539506</v>
      </c>
      <c r="Y629" s="96">
        <v>18</v>
      </c>
      <c r="Z629" s="94">
        <v>15.371477369769428</v>
      </c>
      <c r="AA629" s="96">
        <v>16</v>
      </c>
      <c r="AB629" s="94">
        <v>12.121212121212121</v>
      </c>
      <c r="AC629" s="4"/>
      <c r="AD629" s="4"/>
      <c r="AE629" s="4"/>
      <c r="AF629" s="4"/>
      <c r="AG629" s="4"/>
      <c r="AH629" s="4"/>
    </row>
    <row r="630" spans="1:34" ht="15" x14ac:dyDescent="0.25">
      <c r="A630" s="13" t="s">
        <v>19</v>
      </c>
      <c r="B630" s="14" t="s">
        <v>20</v>
      </c>
      <c r="C630" s="14">
        <v>35093</v>
      </c>
      <c r="D630" s="14" t="s">
        <v>22</v>
      </c>
      <c r="E630" s="15">
        <v>3509</v>
      </c>
      <c r="F630" s="14" t="s">
        <v>22</v>
      </c>
      <c r="G630" s="15" t="s">
        <v>23</v>
      </c>
      <c r="H630" s="15">
        <v>19</v>
      </c>
      <c r="I630" s="16">
        <v>355550</v>
      </c>
      <c r="J630" s="50" t="s">
        <v>766</v>
      </c>
      <c r="K630" s="93" t="s">
        <v>804</v>
      </c>
      <c r="L630" s="93" t="s">
        <v>804</v>
      </c>
      <c r="M630" s="93" t="s">
        <v>804</v>
      </c>
      <c r="N630" s="93" t="s">
        <v>804</v>
      </c>
      <c r="O630" s="93" t="s">
        <v>804</v>
      </c>
      <c r="P630" s="93" t="s">
        <v>804</v>
      </c>
      <c r="Q630" s="93" t="s">
        <v>804</v>
      </c>
      <c r="R630" s="93" t="s">
        <v>804</v>
      </c>
      <c r="S630" s="93" t="s">
        <v>804</v>
      </c>
      <c r="T630" s="93" t="s">
        <v>804</v>
      </c>
      <c r="U630" s="93" t="s">
        <v>804</v>
      </c>
      <c r="V630" s="93" t="s">
        <v>804</v>
      </c>
      <c r="W630" s="93" t="s">
        <v>804</v>
      </c>
      <c r="X630" s="93" t="s">
        <v>804</v>
      </c>
      <c r="Y630" s="96">
        <v>2</v>
      </c>
      <c r="Z630" s="94">
        <v>28.571428571428569</v>
      </c>
      <c r="AA630" s="93" t="s">
        <v>804</v>
      </c>
      <c r="AB630" s="93" t="s">
        <v>804</v>
      </c>
      <c r="AC630" s="4"/>
      <c r="AD630" s="4"/>
      <c r="AE630" s="4"/>
      <c r="AF630" s="4"/>
      <c r="AG630" s="4"/>
      <c r="AH630" s="4"/>
    </row>
    <row r="631" spans="1:34" ht="15" x14ac:dyDescent="0.25">
      <c r="A631" s="13" t="s">
        <v>25</v>
      </c>
      <c r="B631" s="14" t="s">
        <v>26</v>
      </c>
      <c r="C631" s="14">
        <v>35155</v>
      </c>
      <c r="D631" s="14" t="s">
        <v>28</v>
      </c>
      <c r="E631" s="15">
        <v>3515</v>
      </c>
      <c r="F631" s="14" t="s">
        <v>28</v>
      </c>
      <c r="G631" s="15" t="s">
        <v>29</v>
      </c>
      <c r="H631" s="15">
        <v>29</v>
      </c>
      <c r="I631" s="16">
        <v>355560</v>
      </c>
      <c r="J631" s="50" t="s">
        <v>767</v>
      </c>
      <c r="K631" s="96">
        <v>1</v>
      </c>
      <c r="L631" s="94">
        <v>9.7087378640776691</v>
      </c>
      <c r="M631" s="96">
        <v>1</v>
      </c>
      <c r="N631" s="94">
        <v>9.4339622641509422</v>
      </c>
      <c r="O631" s="96">
        <v>2</v>
      </c>
      <c r="P631" s="94">
        <v>19.801980198019802</v>
      </c>
      <c r="Q631" s="93" t="s">
        <v>804</v>
      </c>
      <c r="R631" s="93" t="s">
        <v>804</v>
      </c>
      <c r="S631" s="93" t="s">
        <v>804</v>
      </c>
      <c r="T631" s="93" t="s">
        <v>804</v>
      </c>
      <c r="U631" s="93" t="s">
        <v>804</v>
      </c>
      <c r="V631" s="93" t="s">
        <v>804</v>
      </c>
      <c r="W631" s="93" t="s">
        <v>804</v>
      </c>
      <c r="X631" s="93" t="s">
        <v>804</v>
      </c>
      <c r="Y631" s="96">
        <v>4</v>
      </c>
      <c r="Z631" s="94">
        <v>32.786885245901644</v>
      </c>
      <c r="AA631" s="96">
        <v>2</v>
      </c>
      <c r="AB631" s="94">
        <v>20.202020202020204</v>
      </c>
      <c r="AC631" s="4"/>
      <c r="AD631" s="4"/>
      <c r="AE631" s="4"/>
      <c r="AF631" s="4"/>
      <c r="AG631" s="4"/>
      <c r="AH631" s="4"/>
    </row>
    <row r="632" spans="1:34" ht="15" x14ac:dyDescent="0.25">
      <c r="A632" s="13" t="s">
        <v>25</v>
      </c>
      <c r="B632" s="14" t="s">
        <v>26</v>
      </c>
      <c r="C632" s="14">
        <v>35156</v>
      </c>
      <c r="D632" s="14" t="s">
        <v>27</v>
      </c>
      <c r="E632" s="15">
        <v>3515</v>
      </c>
      <c r="F632" s="14" t="s">
        <v>28</v>
      </c>
      <c r="G632" s="15" t="s">
        <v>29</v>
      </c>
      <c r="H632" s="15">
        <v>29</v>
      </c>
      <c r="I632" s="16">
        <v>355570</v>
      </c>
      <c r="J632" s="50" t="s">
        <v>768</v>
      </c>
      <c r="K632" s="93" t="s">
        <v>804</v>
      </c>
      <c r="L632" s="93" t="s">
        <v>804</v>
      </c>
      <c r="M632" s="93" t="s">
        <v>804</v>
      </c>
      <c r="N632" s="93" t="s">
        <v>804</v>
      </c>
      <c r="O632" s="93" t="s">
        <v>804</v>
      </c>
      <c r="P632" s="93" t="s">
        <v>804</v>
      </c>
      <c r="Q632" s="93" t="s">
        <v>804</v>
      </c>
      <c r="R632" s="93" t="s">
        <v>804</v>
      </c>
      <c r="S632" s="93" t="s">
        <v>804</v>
      </c>
      <c r="T632" s="93" t="s">
        <v>804</v>
      </c>
      <c r="U632" s="93" t="s">
        <v>804</v>
      </c>
      <c r="V632" s="93" t="s">
        <v>804</v>
      </c>
      <c r="W632" s="93" t="s">
        <v>804</v>
      </c>
      <c r="X632" s="93" t="s">
        <v>804</v>
      </c>
      <c r="Y632" s="93" t="s">
        <v>804</v>
      </c>
      <c r="Z632" s="93" t="s">
        <v>804</v>
      </c>
      <c r="AA632" s="93" t="s">
        <v>804</v>
      </c>
      <c r="AB632" s="93" t="s">
        <v>804</v>
      </c>
      <c r="AC632" s="4"/>
      <c r="AD632" s="4"/>
      <c r="AE632" s="4"/>
      <c r="AF632" s="4"/>
      <c r="AG632" s="4"/>
      <c r="AH632" s="4"/>
    </row>
    <row r="633" spans="1:34" ht="15" x14ac:dyDescent="0.25">
      <c r="A633" s="13" t="s">
        <v>25</v>
      </c>
      <c r="B633" s="14" t="s">
        <v>26</v>
      </c>
      <c r="C633" s="14">
        <v>35153</v>
      </c>
      <c r="D633" s="14" t="s">
        <v>103</v>
      </c>
      <c r="E633" s="15">
        <v>3515</v>
      </c>
      <c r="F633" s="14" t="s">
        <v>28</v>
      </c>
      <c r="G633" s="15" t="s">
        <v>103</v>
      </c>
      <c r="H633" s="15">
        <v>30</v>
      </c>
      <c r="I633" s="16">
        <v>355580</v>
      </c>
      <c r="J633" s="50" t="s">
        <v>769</v>
      </c>
      <c r="K633" s="93" t="s">
        <v>804</v>
      </c>
      <c r="L633" s="93" t="s">
        <v>804</v>
      </c>
      <c r="M633" s="93" t="s">
        <v>804</v>
      </c>
      <c r="N633" s="93" t="s">
        <v>804</v>
      </c>
      <c r="O633" s="93" t="s">
        <v>804</v>
      </c>
      <c r="P633" s="93" t="s">
        <v>804</v>
      </c>
      <c r="Q633" s="93" t="s">
        <v>804</v>
      </c>
      <c r="R633" s="93" t="s">
        <v>804</v>
      </c>
      <c r="S633" s="93" t="s">
        <v>804</v>
      </c>
      <c r="T633" s="93" t="s">
        <v>804</v>
      </c>
      <c r="U633" s="93" t="s">
        <v>804</v>
      </c>
      <c r="V633" s="93" t="s">
        <v>804</v>
      </c>
      <c r="W633" s="93" t="s">
        <v>804</v>
      </c>
      <c r="X633" s="93" t="s">
        <v>804</v>
      </c>
      <c r="Y633" s="93" t="s">
        <v>804</v>
      </c>
      <c r="Z633" s="93" t="s">
        <v>804</v>
      </c>
      <c r="AA633" s="96">
        <v>1</v>
      </c>
      <c r="AB633" s="94">
        <v>10.416666666666666</v>
      </c>
      <c r="AC633" s="4"/>
      <c r="AD633" s="4"/>
      <c r="AE633" s="4"/>
      <c r="AF633" s="4"/>
      <c r="AG633" s="4"/>
      <c r="AH633" s="4"/>
    </row>
    <row r="634" spans="1:34" ht="15" x14ac:dyDescent="0.25">
      <c r="A634" s="13" t="s">
        <v>42</v>
      </c>
      <c r="B634" s="14" t="s">
        <v>43</v>
      </c>
      <c r="C634" s="14">
        <v>35065</v>
      </c>
      <c r="D634" s="14" t="s">
        <v>209</v>
      </c>
      <c r="E634" s="15">
        <v>3506</v>
      </c>
      <c r="F634" s="14" t="s">
        <v>45</v>
      </c>
      <c r="G634" s="15" t="s">
        <v>45</v>
      </c>
      <c r="H634" s="15">
        <v>15</v>
      </c>
      <c r="I634" s="16">
        <v>355590</v>
      </c>
      <c r="J634" s="50" t="s">
        <v>770</v>
      </c>
      <c r="K634" s="93" t="s">
        <v>804</v>
      </c>
      <c r="L634" s="93" t="s">
        <v>804</v>
      </c>
      <c r="M634" s="93" t="s">
        <v>804</v>
      </c>
      <c r="N634" s="93" t="s">
        <v>804</v>
      </c>
      <c r="O634" s="93" t="s">
        <v>804</v>
      </c>
      <c r="P634" s="93" t="s">
        <v>804</v>
      </c>
      <c r="Q634" s="93" t="s">
        <v>804</v>
      </c>
      <c r="R634" s="93" t="s">
        <v>804</v>
      </c>
      <c r="S634" s="93" t="s">
        <v>804</v>
      </c>
      <c r="T634" s="93" t="s">
        <v>804</v>
      </c>
      <c r="U634" s="93" t="s">
        <v>804</v>
      </c>
      <c r="V634" s="93" t="s">
        <v>804</v>
      </c>
      <c r="W634" s="93" t="s">
        <v>804</v>
      </c>
      <c r="X634" s="93" t="s">
        <v>804</v>
      </c>
      <c r="Y634" s="93" t="s">
        <v>804</v>
      </c>
      <c r="Z634" s="93" t="s">
        <v>804</v>
      </c>
      <c r="AA634" s="93" t="s">
        <v>804</v>
      </c>
      <c r="AB634" s="93" t="s">
        <v>804</v>
      </c>
      <c r="AC634" s="4"/>
      <c r="AD634" s="4"/>
      <c r="AE634" s="4"/>
      <c r="AF634" s="4"/>
      <c r="AG634" s="4"/>
      <c r="AH634" s="4"/>
    </row>
    <row r="635" spans="1:34" ht="15" x14ac:dyDescent="0.25">
      <c r="A635" s="13" t="s">
        <v>25</v>
      </c>
      <c r="B635" s="14" t="s">
        <v>26</v>
      </c>
      <c r="C635" s="14">
        <v>35151</v>
      </c>
      <c r="D635" s="14" t="s">
        <v>124</v>
      </c>
      <c r="E635" s="15">
        <v>3515</v>
      </c>
      <c r="F635" s="14" t="s">
        <v>28</v>
      </c>
      <c r="G635" s="15" t="s">
        <v>29</v>
      </c>
      <c r="H635" s="15">
        <v>29</v>
      </c>
      <c r="I635" s="16">
        <v>355600</v>
      </c>
      <c r="J635" s="50" t="s">
        <v>771</v>
      </c>
      <c r="K635" s="93" t="s">
        <v>804</v>
      </c>
      <c r="L635" s="93" t="s">
        <v>804</v>
      </c>
      <c r="M635" s="96">
        <v>1</v>
      </c>
      <c r="N635" s="94">
        <v>8.6206896551724128</v>
      </c>
      <c r="O635" s="93" t="s">
        <v>804</v>
      </c>
      <c r="P635" s="93" t="s">
        <v>804</v>
      </c>
      <c r="Q635" s="93" t="s">
        <v>804</v>
      </c>
      <c r="R635" s="93" t="s">
        <v>804</v>
      </c>
      <c r="S635" s="93" t="s">
        <v>804</v>
      </c>
      <c r="T635" s="93" t="s">
        <v>804</v>
      </c>
      <c r="U635" s="93" t="s">
        <v>804</v>
      </c>
      <c r="V635" s="93" t="s">
        <v>804</v>
      </c>
      <c r="W635" s="93" t="s">
        <v>804</v>
      </c>
      <c r="X635" s="93" t="s">
        <v>804</v>
      </c>
      <c r="Y635" s="93" t="s">
        <v>804</v>
      </c>
      <c r="Z635" s="93" t="s">
        <v>804</v>
      </c>
      <c r="AA635" s="93" t="s">
        <v>804</v>
      </c>
      <c r="AB635" s="93" t="s">
        <v>804</v>
      </c>
      <c r="AC635" s="4"/>
      <c r="AD635" s="4"/>
      <c r="AE635" s="4"/>
      <c r="AF635" s="4"/>
      <c r="AG635" s="4"/>
      <c r="AH635" s="4"/>
    </row>
    <row r="636" spans="1:34" ht="15" x14ac:dyDescent="0.25">
      <c r="A636" s="13" t="s">
        <v>25</v>
      </c>
      <c r="B636" s="14" t="s">
        <v>26</v>
      </c>
      <c r="C636" s="14">
        <v>35157</v>
      </c>
      <c r="D636" s="14" t="s">
        <v>78</v>
      </c>
      <c r="E636" s="15">
        <v>3515</v>
      </c>
      <c r="F636" s="14" t="s">
        <v>28</v>
      </c>
      <c r="G636" s="15" t="s">
        <v>29</v>
      </c>
      <c r="H636" s="15">
        <v>29</v>
      </c>
      <c r="I636" s="16">
        <v>355610</v>
      </c>
      <c r="J636" s="50" t="s">
        <v>772</v>
      </c>
      <c r="K636" s="93" t="s">
        <v>804</v>
      </c>
      <c r="L636" s="93" t="s">
        <v>804</v>
      </c>
      <c r="M636" s="96">
        <v>1</v>
      </c>
      <c r="N636" s="94">
        <v>8.8495575221238933</v>
      </c>
      <c r="O636" s="93" t="s">
        <v>804</v>
      </c>
      <c r="P636" s="93" t="s">
        <v>804</v>
      </c>
      <c r="Q636" s="93" t="s">
        <v>804</v>
      </c>
      <c r="R636" s="93" t="s">
        <v>804</v>
      </c>
      <c r="S636" s="96">
        <v>1</v>
      </c>
      <c r="T636" s="94">
        <v>7.0921985815602833</v>
      </c>
      <c r="U636" s="93" t="s">
        <v>804</v>
      </c>
      <c r="V636" s="93" t="s">
        <v>804</v>
      </c>
      <c r="W636" s="93" t="s">
        <v>804</v>
      </c>
      <c r="X636" s="93" t="s">
        <v>804</v>
      </c>
      <c r="Y636" s="93" t="s">
        <v>804</v>
      </c>
      <c r="Z636" s="93" t="s">
        <v>804</v>
      </c>
      <c r="AA636" s="93" t="s">
        <v>804</v>
      </c>
      <c r="AB636" s="93" t="s">
        <v>804</v>
      </c>
      <c r="AC636" s="4"/>
      <c r="AD636" s="4"/>
      <c r="AE636" s="4"/>
      <c r="AF636" s="4"/>
      <c r="AG636" s="4"/>
      <c r="AH636" s="4"/>
    </row>
    <row r="637" spans="1:34" ht="15" x14ac:dyDescent="0.25">
      <c r="A637" s="13" t="s">
        <v>31</v>
      </c>
      <c r="B637" s="14" t="s">
        <v>32</v>
      </c>
      <c r="C637" s="14">
        <v>35072</v>
      </c>
      <c r="D637" s="14" t="s">
        <v>83</v>
      </c>
      <c r="E637" s="15">
        <v>3507</v>
      </c>
      <c r="F637" s="14" t="s">
        <v>39</v>
      </c>
      <c r="G637" s="15" t="s">
        <v>39</v>
      </c>
      <c r="H637" s="15">
        <v>17</v>
      </c>
      <c r="I637" s="16">
        <v>355620</v>
      </c>
      <c r="J637" s="50" t="s">
        <v>773</v>
      </c>
      <c r="K637" s="96">
        <v>2</v>
      </c>
      <c r="L637" s="94">
        <v>1.5588464536243181</v>
      </c>
      <c r="M637" s="96">
        <v>2</v>
      </c>
      <c r="N637" s="94">
        <v>1.5479876160990713</v>
      </c>
      <c r="O637" s="96">
        <v>3</v>
      </c>
      <c r="P637" s="94">
        <v>2.4529844644317254</v>
      </c>
      <c r="Q637" s="93" t="s">
        <v>804</v>
      </c>
      <c r="R637" s="93" t="s">
        <v>804</v>
      </c>
      <c r="S637" s="96">
        <v>2</v>
      </c>
      <c r="T637" s="94">
        <v>1.5360983102918586</v>
      </c>
      <c r="U637" s="96">
        <v>5</v>
      </c>
      <c r="V637" s="94">
        <v>3.7453183520599249</v>
      </c>
      <c r="W637" s="96">
        <v>4</v>
      </c>
      <c r="X637" s="94">
        <v>2.9498525073746311</v>
      </c>
      <c r="Y637" s="96">
        <v>4</v>
      </c>
      <c r="Z637" s="94">
        <v>2.8591851322373123</v>
      </c>
      <c r="AA637" s="96">
        <v>9</v>
      </c>
      <c r="AB637" s="94">
        <v>5.9484467944481159</v>
      </c>
      <c r="AC637" s="4"/>
      <c r="AD637" s="4"/>
      <c r="AE637" s="4"/>
      <c r="AF637" s="4"/>
      <c r="AG637" s="4"/>
      <c r="AH637" s="4"/>
    </row>
    <row r="638" spans="1:34" ht="15" x14ac:dyDescent="0.25">
      <c r="A638" s="13" t="s">
        <v>25</v>
      </c>
      <c r="B638" s="14" t="s">
        <v>26</v>
      </c>
      <c r="C638" s="14">
        <v>35021</v>
      </c>
      <c r="D638" s="14" t="s">
        <v>108</v>
      </c>
      <c r="E638" s="15">
        <v>3502</v>
      </c>
      <c r="F638" s="14" t="s">
        <v>74</v>
      </c>
      <c r="G638" s="15" t="s">
        <v>75</v>
      </c>
      <c r="H638" s="15">
        <v>11</v>
      </c>
      <c r="I638" s="16">
        <v>355630</v>
      </c>
      <c r="J638" s="50" t="s">
        <v>774</v>
      </c>
      <c r="K638" s="93" t="s">
        <v>804</v>
      </c>
      <c r="L638" s="93" t="s">
        <v>804</v>
      </c>
      <c r="M638" s="93" t="s">
        <v>804</v>
      </c>
      <c r="N638" s="93" t="s">
        <v>804</v>
      </c>
      <c r="O638" s="96">
        <v>1</v>
      </c>
      <c r="P638" s="94">
        <v>2.7100271002710028</v>
      </c>
      <c r="Q638" s="96">
        <v>2</v>
      </c>
      <c r="R638" s="94">
        <v>6.666666666666667</v>
      </c>
      <c r="S638" s="96">
        <v>1</v>
      </c>
      <c r="T638" s="94">
        <v>3.0211480362537766</v>
      </c>
      <c r="U638" s="96">
        <v>2</v>
      </c>
      <c r="V638" s="94">
        <v>6.369426751592357</v>
      </c>
      <c r="W638" s="96">
        <v>4</v>
      </c>
      <c r="X638" s="94">
        <v>11.560693641618496</v>
      </c>
      <c r="Y638" s="96">
        <v>12</v>
      </c>
      <c r="Z638" s="94">
        <v>32.967032967032971</v>
      </c>
      <c r="AA638" s="96">
        <v>5</v>
      </c>
      <c r="AB638" s="94">
        <v>14.124293785310734</v>
      </c>
      <c r="AC638" s="4"/>
      <c r="AD638" s="4"/>
      <c r="AE638" s="4"/>
      <c r="AF638" s="4"/>
      <c r="AG638" s="4"/>
      <c r="AH638" s="4"/>
    </row>
    <row r="639" spans="1:34" ht="15" x14ac:dyDescent="0.25">
      <c r="A639" s="13" t="s">
        <v>47</v>
      </c>
      <c r="B639" s="14" t="s">
        <v>136</v>
      </c>
      <c r="C639" s="14">
        <v>35071</v>
      </c>
      <c r="D639" s="14" t="s">
        <v>137</v>
      </c>
      <c r="E639" s="15">
        <v>3507</v>
      </c>
      <c r="F639" s="14" t="s">
        <v>39</v>
      </c>
      <c r="G639" s="15" t="s">
        <v>39</v>
      </c>
      <c r="H639" s="15">
        <v>17</v>
      </c>
      <c r="I639" s="16">
        <v>355635</v>
      </c>
      <c r="J639" s="50" t="s">
        <v>775</v>
      </c>
      <c r="K639" s="93" t="s">
        <v>804</v>
      </c>
      <c r="L639" s="93" t="s">
        <v>804</v>
      </c>
      <c r="M639" s="93" t="s">
        <v>804</v>
      </c>
      <c r="N639" s="93" t="s">
        <v>804</v>
      </c>
      <c r="O639" s="93" t="s">
        <v>804</v>
      </c>
      <c r="P639" s="93" t="s">
        <v>804</v>
      </c>
      <c r="Q639" s="93" t="s">
        <v>804</v>
      </c>
      <c r="R639" s="93" t="s">
        <v>804</v>
      </c>
      <c r="S639" s="93" t="s">
        <v>804</v>
      </c>
      <c r="T639" s="93" t="s">
        <v>804</v>
      </c>
      <c r="U639" s="93" t="s">
        <v>804</v>
      </c>
      <c r="V639" s="93" t="s">
        <v>804</v>
      </c>
      <c r="W639" s="96">
        <v>1</v>
      </c>
      <c r="X639" s="94">
        <v>7.6335877862595414</v>
      </c>
      <c r="Y639" s="93" t="s">
        <v>804</v>
      </c>
      <c r="Z639" s="93" t="s">
        <v>804</v>
      </c>
      <c r="AA639" s="96">
        <v>3</v>
      </c>
      <c r="AB639" s="94">
        <v>26.315789473684209</v>
      </c>
      <c r="AC639" s="4"/>
      <c r="AD639" s="4"/>
      <c r="AE639" s="4"/>
      <c r="AF639" s="4"/>
      <c r="AG639" s="4"/>
      <c r="AH639" s="4"/>
    </row>
    <row r="640" spans="1:34" ht="15" x14ac:dyDescent="0.25">
      <c r="A640" s="13" t="s">
        <v>31</v>
      </c>
      <c r="B640" s="14" t="s">
        <v>32</v>
      </c>
      <c r="C640" s="14">
        <v>35142</v>
      </c>
      <c r="D640" s="14" t="s">
        <v>33</v>
      </c>
      <c r="E640" s="15">
        <v>3514</v>
      </c>
      <c r="F640" s="14" t="s">
        <v>34</v>
      </c>
      <c r="G640" s="15" t="s">
        <v>35</v>
      </c>
      <c r="H640" s="15">
        <v>26</v>
      </c>
      <c r="I640" s="16">
        <v>355640</v>
      </c>
      <c r="J640" s="50" t="s">
        <v>776</v>
      </c>
      <c r="K640" s="93" t="s">
        <v>804</v>
      </c>
      <c r="L640" s="93" t="s">
        <v>804</v>
      </c>
      <c r="M640" s="96">
        <v>1</v>
      </c>
      <c r="N640" s="94">
        <v>1.7921146953405018</v>
      </c>
      <c r="O640" s="96">
        <v>1</v>
      </c>
      <c r="P640" s="94">
        <v>1.8656716417910448</v>
      </c>
      <c r="Q640" s="96">
        <v>1</v>
      </c>
      <c r="R640" s="94">
        <v>1.8416206261510129</v>
      </c>
      <c r="S640" s="96">
        <v>2</v>
      </c>
      <c r="T640" s="94">
        <v>4.0160642570281118</v>
      </c>
      <c r="U640" s="96">
        <v>2</v>
      </c>
      <c r="V640" s="94">
        <v>3.7807183364839321</v>
      </c>
      <c r="W640" s="93" t="s">
        <v>804</v>
      </c>
      <c r="X640" s="93" t="s">
        <v>804</v>
      </c>
      <c r="Y640" s="96">
        <v>1</v>
      </c>
      <c r="Z640" s="94">
        <v>1.7452006980802792</v>
      </c>
      <c r="AA640" s="96">
        <v>3</v>
      </c>
      <c r="AB640" s="94">
        <v>5.6179775280898872</v>
      </c>
      <c r="AC640" s="4"/>
      <c r="AD640" s="4"/>
      <c r="AE640" s="4"/>
      <c r="AF640" s="4"/>
      <c r="AG640" s="4"/>
      <c r="AH640" s="4"/>
    </row>
    <row r="641" spans="1:1138" ht="15" x14ac:dyDescent="0.25">
      <c r="A641" s="13" t="s">
        <v>266</v>
      </c>
      <c r="B641" s="14" t="s">
        <v>267</v>
      </c>
      <c r="C641" s="14">
        <v>35013</v>
      </c>
      <c r="D641" s="14" t="s">
        <v>268</v>
      </c>
      <c r="E641" s="15">
        <v>3501</v>
      </c>
      <c r="F641" s="14" t="s">
        <v>130</v>
      </c>
      <c r="G641" s="15" t="s">
        <v>164</v>
      </c>
      <c r="H641" s="15">
        <v>10</v>
      </c>
      <c r="I641" s="16">
        <v>355645</v>
      </c>
      <c r="J641" s="50" t="s">
        <v>777</v>
      </c>
      <c r="K641" s="96">
        <v>4</v>
      </c>
      <c r="L641" s="94">
        <v>5.2631578947368416</v>
      </c>
      <c r="M641" s="93" t="s">
        <v>804</v>
      </c>
      <c r="N641" s="93" t="s">
        <v>804</v>
      </c>
      <c r="O641" s="96">
        <v>6</v>
      </c>
      <c r="P641" s="94">
        <v>8.3565459610027855</v>
      </c>
      <c r="Q641" s="96">
        <v>2</v>
      </c>
      <c r="R641" s="94">
        <v>2.5062656641604009</v>
      </c>
      <c r="S641" s="93" t="s">
        <v>804</v>
      </c>
      <c r="T641" s="93" t="s">
        <v>804</v>
      </c>
      <c r="U641" s="96">
        <v>5</v>
      </c>
      <c r="V641" s="94">
        <v>5.793742757821553</v>
      </c>
      <c r="W641" s="96">
        <v>4</v>
      </c>
      <c r="X641" s="94">
        <v>4.9019607843137258</v>
      </c>
      <c r="Y641" s="96">
        <v>6</v>
      </c>
      <c r="Z641" s="94">
        <v>6.9930069930069934</v>
      </c>
      <c r="AA641" s="96">
        <v>3</v>
      </c>
      <c r="AB641" s="94">
        <v>3.3632286995515699</v>
      </c>
      <c r="AC641" s="4"/>
      <c r="AD641" s="4"/>
      <c r="AE641" s="4"/>
      <c r="AF641" s="4"/>
      <c r="AG641" s="4"/>
      <c r="AH641" s="4"/>
    </row>
    <row r="642" spans="1:1138" ht="15" x14ac:dyDescent="0.25">
      <c r="A642" s="13" t="s">
        <v>47</v>
      </c>
      <c r="B642" s="14" t="s">
        <v>136</v>
      </c>
      <c r="C642" s="14">
        <v>35073</v>
      </c>
      <c r="D642" s="14" t="s">
        <v>201</v>
      </c>
      <c r="E642" s="15">
        <v>3507</v>
      </c>
      <c r="F642" s="14" t="s">
        <v>39</v>
      </c>
      <c r="G642" s="15" t="s">
        <v>39</v>
      </c>
      <c r="H642" s="15">
        <v>17</v>
      </c>
      <c r="I642" s="16">
        <v>355650</v>
      </c>
      <c r="J642" s="50" t="s">
        <v>778</v>
      </c>
      <c r="K642" s="96">
        <v>2</v>
      </c>
      <c r="L642" s="94">
        <v>1.2507817385866167</v>
      </c>
      <c r="M642" s="96">
        <v>2</v>
      </c>
      <c r="N642" s="94">
        <v>1.1961722488038278</v>
      </c>
      <c r="O642" s="96">
        <v>4</v>
      </c>
      <c r="P642" s="94">
        <v>2.3837902264600714</v>
      </c>
      <c r="Q642" s="96">
        <v>2</v>
      </c>
      <c r="R642" s="94">
        <v>1.1383039271485487</v>
      </c>
      <c r="S642" s="93" t="s">
        <v>804</v>
      </c>
      <c r="T642" s="93" t="s">
        <v>804</v>
      </c>
      <c r="U642" s="96">
        <v>4</v>
      </c>
      <c r="V642" s="94">
        <v>2.3282887077997669</v>
      </c>
      <c r="W642" s="96">
        <v>8</v>
      </c>
      <c r="X642" s="94">
        <v>4.6136101499423301</v>
      </c>
      <c r="Y642" s="96">
        <v>12</v>
      </c>
      <c r="Z642" s="94">
        <v>6.9605568445475638</v>
      </c>
      <c r="AA642" s="96">
        <v>17</v>
      </c>
      <c r="AB642" s="94">
        <v>9.3457943925233646</v>
      </c>
      <c r="AC642" s="4"/>
      <c r="AD642" s="4"/>
      <c r="AE642" s="4"/>
      <c r="AF642" s="4"/>
      <c r="AG642" s="4"/>
      <c r="AH642" s="4"/>
    </row>
    <row r="643" spans="1:1138" ht="15" x14ac:dyDescent="0.25">
      <c r="A643" s="13" t="s">
        <v>19</v>
      </c>
      <c r="B643" s="14" t="s">
        <v>20</v>
      </c>
      <c r="C643" s="14">
        <v>35093</v>
      </c>
      <c r="D643" s="14" t="s">
        <v>22</v>
      </c>
      <c r="E643" s="15">
        <v>3509</v>
      </c>
      <c r="F643" s="14" t="s">
        <v>22</v>
      </c>
      <c r="G643" s="15" t="s">
        <v>23</v>
      </c>
      <c r="H643" s="15">
        <v>19</v>
      </c>
      <c r="I643" s="16">
        <v>355660</v>
      </c>
      <c r="J643" s="50" t="s">
        <v>779</v>
      </c>
      <c r="K643" s="93" t="s">
        <v>804</v>
      </c>
      <c r="L643" s="93" t="s">
        <v>804</v>
      </c>
      <c r="M643" s="93" t="s">
        <v>804</v>
      </c>
      <c r="N643" s="93" t="s">
        <v>804</v>
      </c>
      <c r="O643" s="93" t="s">
        <v>804</v>
      </c>
      <c r="P643" s="93" t="s">
        <v>804</v>
      </c>
      <c r="Q643" s="93" t="s">
        <v>804</v>
      </c>
      <c r="R643" s="93" t="s">
        <v>804</v>
      </c>
      <c r="S643" s="96">
        <v>1</v>
      </c>
      <c r="T643" s="94">
        <v>9.0909090909090899</v>
      </c>
      <c r="U643" s="93" t="s">
        <v>804</v>
      </c>
      <c r="V643" s="93" t="s">
        <v>804</v>
      </c>
      <c r="W643" s="93" t="s">
        <v>804</v>
      </c>
      <c r="X643" s="93" t="s">
        <v>804</v>
      </c>
      <c r="Y643" s="93" t="s">
        <v>804</v>
      </c>
      <c r="Z643" s="93" t="s">
        <v>804</v>
      </c>
      <c r="AA643" s="96">
        <v>1</v>
      </c>
      <c r="AB643" s="94">
        <v>8.4745762711864412</v>
      </c>
      <c r="AC643" s="4"/>
      <c r="AD643" s="4"/>
      <c r="AE643" s="4"/>
      <c r="AF643" s="4"/>
      <c r="AG643" s="4"/>
      <c r="AH643" s="4"/>
    </row>
    <row r="644" spans="1:1138" ht="15" x14ac:dyDescent="0.25">
      <c r="A644" s="13" t="s">
        <v>31</v>
      </c>
      <c r="B644" s="14" t="s">
        <v>32</v>
      </c>
      <c r="C644" s="14">
        <v>35072</v>
      </c>
      <c r="D644" s="14" t="s">
        <v>83</v>
      </c>
      <c r="E644" s="15">
        <v>3507</v>
      </c>
      <c r="F644" s="14" t="s">
        <v>39</v>
      </c>
      <c r="G644" s="15" t="s">
        <v>39</v>
      </c>
      <c r="H644" s="15">
        <v>17</v>
      </c>
      <c r="I644" s="16">
        <v>355670</v>
      </c>
      <c r="J644" s="50" t="s">
        <v>780</v>
      </c>
      <c r="K644" s="96">
        <v>2</v>
      </c>
      <c r="L644" s="94">
        <v>2.4154589371980677</v>
      </c>
      <c r="M644" s="93" t="s">
        <v>804</v>
      </c>
      <c r="N644" s="93" t="s">
        <v>804</v>
      </c>
      <c r="O644" s="96">
        <v>3</v>
      </c>
      <c r="P644" s="94">
        <v>3.3519553072625698</v>
      </c>
      <c r="Q644" s="96">
        <v>2</v>
      </c>
      <c r="R644" s="94">
        <v>2.2222222222222223</v>
      </c>
      <c r="S644" s="96">
        <v>2</v>
      </c>
      <c r="T644" s="94">
        <v>2.2246941045606228</v>
      </c>
      <c r="U644" s="96">
        <v>1</v>
      </c>
      <c r="V644" s="94">
        <v>1.0718113612004287</v>
      </c>
      <c r="W644" s="96">
        <v>2</v>
      </c>
      <c r="X644" s="94">
        <v>2.0855057351407718</v>
      </c>
      <c r="Y644" s="93" t="s">
        <v>804</v>
      </c>
      <c r="Z644" s="93" t="s">
        <v>804</v>
      </c>
      <c r="AA644" s="96">
        <v>4</v>
      </c>
      <c r="AB644" s="94">
        <v>4.3243243243243246</v>
      </c>
      <c r="AC644" s="4"/>
      <c r="AD644" s="4"/>
      <c r="AE644" s="4"/>
      <c r="AF644" s="4"/>
      <c r="AG644" s="4"/>
      <c r="AH644" s="4"/>
    </row>
    <row r="645" spans="1:1138" ht="15" x14ac:dyDescent="0.25">
      <c r="A645" s="13" t="s">
        <v>64</v>
      </c>
      <c r="B645" s="14" t="s">
        <v>65</v>
      </c>
      <c r="C645" s="14">
        <v>35052</v>
      </c>
      <c r="D645" s="14" t="s">
        <v>169</v>
      </c>
      <c r="E645" s="15">
        <v>3505</v>
      </c>
      <c r="F645" s="14" t="s">
        <v>67</v>
      </c>
      <c r="G645" s="15" t="s">
        <v>67</v>
      </c>
      <c r="H645" s="15">
        <v>14</v>
      </c>
      <c r="I645" s="16">
        <v>355680</v>
      </c>
      <c r="J645" s="50" t="s">
        <v>781</v>
      </c>
      <c r="K645" s="96">
        <v>1</v>
      </c>
      <c r="L645" s="94">
        <v>4.4247787610619467</v>
      </c>
      <c r="M645" s="96">
        <v>2</v>
      </c>
      <c r="N645" s="94">
        <v>8.1300813008130088</v>
      </c>
      <c r="O645" s="93" t="s">
        <v>804</v>
      </c>
      <c r="P645" s="93" t="s">
        <v>804</v>
      </c>
      <c r="Q645" s="93" t="s">
        <v>804</v>
      </c>
      <c r="R645" s="93" t="s">
        <v>804</v>
      </c>
      <c r="S645" s="93" t="s">
        <v>804</v>
      </c>
      <c r="T645" s="93" t="s">
        <v>804</v>
      </c>
      <c r="U645" s="93" t="s">
        <v>804</v>
      </c>
      <c r="V645" s="93" t="s">
        <v>804</v>
      </c>
      <c r="W645" s="96">
        <v>1</v>
      </c>
      <c r="X645" s="94">
        <v>4.2735042735042743</v>
      </c>
      <c r="Y645" s="93" t="s">
        <v>804</v>
      </c>
      <c r="Z645" s="93" t="s">
        <v>804</v>
      </c>
      <c r="AA645" s="93" t="s">
        <v>804</v>
      </c>
      <c r="AB645" s="93" t="s">
        <v>804</v>
      </c>
      <c r="AC645" s="4"/>
      <c r="AD645" s="4"/>
      <c r="AE645" s="4"/>
      <c r="AF645" s="4"/>
      <c r="AG645" s="4"/>
      <c r="AH645" s="4"/>
    </row>
    <row r="646" spans="1:1138" ht="15" x14ac:dyDescent="0.25">
      <c r="A646" s="13" t="s">
        <v>64</v>
      </c>
      <c r="B646" s="14" t="s">
        <v>65</v>
      </c>
      <c r="C646" s="14">
        <v>35052</v>
      </c>
      <c r="D646" s="14" t="s">
        <v>169</v>
      </c>
      <c r="E646" s="15">
        <v>3505</v>
      </c>
      <c r="F646" s="14" t="s">
        <v>67</v>
      </c>
      <c r="G646" s="15" t="s">
        <v>67</v>
      </c>
      <c r="H646" s="15">
        <v>14</v>
      </c>
      <c r="I646" s="16">
        <v>355690</v>
      </c>
      <c r="J646" s="50" t="s">
        <v>782</v>
      </c>
      <c r="K646" s="93" t="s">
        <v>804</v>
      </c>
      <c r="L646" s="93" t="s">
        <v>804</v>
      </c>
      <c r="M646" s="96">
        <v>1</v>
      </c>
      <c r="N646" s="94">
        <v>13.157894736842104</v>
      </c>
      <c r="O646" s="93" t="s">
        <v>804</v>
      </c>
      <c r="P646" s="93" t="s">
        <v>804</v>
      </c>
      <c r="Q646" s="93" t="s">
        <v>804</v>
      </c>
      <c r="R646" s="93" t="s">
        <v>804</v>
      </c>
      <c r="S646" s="93" t="s">
        <v>804</v>
      </c>
      <c r="T646" s="93" t="s">
        <v>804</v>
      </c>
      <c r="U646" s="93" t="s">
        <v>804</v>
      </c>
      <c r="V646" s="93" t="s">
        <v>804</v>
      </c>
      <c r="W646" s="93" t="s">
        <v>804</v>
      </c>
      <c r="X646" s="93" t="s">
        <v>804</v>
      </c>
      <c r="Y646" s="93" t="s">
        <v>804</v>
      </c>
      <c r="Z646" s="93" t="s">
        <v>804</v>
      </c>
      <c r="AA646" s="93" t="s">
        <v>804</v>
      </c>
      <c r="AB646" s="93" t="s">
        <v>804</v>
      </c>
      <c r="AC646" s="4"/>
      <c r="AD646" s="4"/>
      <c r="AE646" s="4"/>
      <c r="AF646" s="4"/>
      <c r="AG646" s="4"/>
      <c r="AH646" s="4"/>
    </row>
    <row r="647" spans="1:1138" ht="15" x14ac:dyDescent="0.25">
      <c r="A647" s="13" t="s">
        <v>25</v>
      </c>
      <c r="B647" s="14" t="s">
        <v>26</v>
      </c>
      <c r="C647" s="14">
        <v>35153</v>
      </c>
      <c r="D647" s="14" t="s">
        <v>103</v>
      </c>
      <c r="E647" s="15">
        <v>3515</v>
      </c>
      <c r="F647" s="14" t="s">
        <v>28</v>
      </c>
      <c r="G647" s="15" t="s">
        <v>103</v>
      </c>
      <c r="H647" s="15">
        <v>30</v>
      </c>
      <c r="I647" s="16">
        <v>355695</v>
      </c>
      <c r="J647" s="50" t="s">
        <v>783</v>
      </c>
      <c r="K647" s="93" t="s">
        <v>804</v>
      </c>
      <c r="L647" s="93" t="s">
        <v>804</v>
      </c>
      <c r="M647" s="93" t="s">
        <v>804</v>
      </c>
      <c r="N647" s="93" t="s">
        <v>804</v>
      </c>
      <c r="O647" s="93" t="s">
        <v>804</v>
      </c>
      <c r="P647" s="93" t="s">
        <v>804</v>
      </c>
      <c r="Q647" s="93" t="s">
        <v>804</v>
      </c>
      <c r="R647" s="93" t="s">
        <v>804</v>
      </c>
      <c r="S647" s="93" t="s">
        <v>804</v>
      </c>
      <c r="T647" s="93" t="s">
        <v>804</v>
      </c>
      <c r="U647" s="93" t="s">
        <v>804</v>
      </c>
      <c r="V647" s="93" t="s">
        <v>804</v>
      </c>
      <c r="W647" s="93" t="s">
        <v>804</v>
      </c>
      <c r="X647" s="93" t="s">
        <v>804</v>
      </c>
      <c r="Y647" s="93" t="s">
        <v>804</v>
      </c>
      <c r="Z647" s="93" t="s">
        <v>804</v>
      </c>
      <c r="AA647" s="96">
        <v>1</v>
      </c>
      <c r="AB647" s="94">
        <v>66.666666666666671</v>
      </c>
      <c r="AC647" s="4"/>
      <c r="AD647" s="4"/>
      <c r="AE647" s="4"/>
      <c r="AF647" s="4"/>
      <c r="AG647" s="4"/>
      <c r="AH647" s="4"/>
    </row>
    <row r="648" spans="1:1138" ht="15" x14ac:dyDescent="0.25">
      <c r="A648" s="13" t="s">
        <v>54</v>
      </c>
      <c r="B648" s="14" t="s">
        <v>55</v>
      </c>
      <c r="C648" s="14">
        <v>35163</v>
      </c>
      <c r="D648" s="14" t="s">
        <v>57</v>
      </c>
      <c r="E648" s="15">
        <v>3516</v>
      </c>
      <c r="F648" s="14" t="s">
        <v>57</v>
      </c>
      <c r="G648" s="15" t="s">
        <v>57</v>
      </c>
      <c r="H648" s="15">
        <v>31</v>
      </c>
      <c r="I648" s="16">
        <v>355700</v>
      </c>
      <c r="J648" s="50" t="s">
        <v>784</v>
      </c>
      <c r="K648" s="96">
        <v>4</v>
      </c>
      <c r="L648" s="94">
        <v>2.4600246002460024</v>
      </c>
      <c r="M648" s="96">
        <v>5</v>
      </c>
      <c r="N648" s="94">
        <v>3.1887755102040818</v>
      </c>
      <c r="O648" s="96">
        <v>7</v>
      </c>
      <c r="P648" s="94">
        <v>4.5395590142671862</v>
      </c>
      <c r="Q648" s="96">
        <v>2</v>
      </c>
      <c r="R648" s="94">
        <v>1.2224938875305624</v>
      </c>
      <c r="S648" s="96">
        <v>6</v>
      </c>
      <c r="T648" s="94">
        <v>3.5992801439712059</v>
      </c>
      <c r="U648" s="96">
        <v>5</v>
      </c>
      <c r="V648" s="94">
        <v>3.022974607013301</v>
      </c>
      <c r="W648" s="96">
        <v>8</v>
      </c>
      <c r="X648" s="94">
        <v>4.8573163327261693</v>
      </c>
      <c r="Y648" s="96">
        <v>8</v>
      </c>
      <c r="Z648" s="94">
        <v>4.8750761730652048</v>
      </c>
      <c r="AA648" s="96">
        <v>10</v>
      </c>
      <c r="AB648" s="94">
        <v>5.8004640371229694</v>
      </c>
      <c r="AC648" s="4"/>
      <c r="AD648" s="4"/>
      <c r="AE648" s="4"/>
      <c r="AF648" s="4"/>
      <c r="AG648" s="4"/>
      <c r="AH648" s="4"/>
    </row>
    <row r="649" spans="1:1138" ht="15" x14ac:dyDescent="0.25">
      <c r="A649" s="13" t="s">
        <v>25</v>
      </c>
      <c r="B649" s="14" t="s">
        <v>26</v>
      </c>
      <c r="C649" s="14">
        <v>35157</v>
      </c>
      <c r="D649" s="14" t="s">
        <v>78</v>
      </c>
      <c r="E649" s="15">
        <v>3515</v>
      </c>
      <c r="F649" s="14" t="s">
        <v>28</v>
      </c>
      <c r="G649" s="15" t="s">
        <v>29</v>
      </c>
      <c r="H649" s="15">
        <v>29</v>
      </c>
      <c r="I649" s="16">
        <v>355710</v>
      </c>
      <c r="J649" s="50" t="s">
        <v>785</v>
      </c>
      <c r="K649" s="96">
        <v>6</v>
      </c>
      <c r="L649" s="94">
        <v>6.4446831364124604</v>
      </c>
      <c r="M649" s="96">
        <v>2</v>
      </c>
      <c r="N649" s="94">
        <v>2.2222222222222223</v>
      </c>
      <c r="O649" s="96">
        <v>4</v>
      </c>
      <c r="P649" s="94">
        <v>4.2598509052183173</v>
      </c>
      <c r="Q649" s="96">
        <v>4</v>
      </c>
      <c r="R649" s="94">
        <v>4.0858018386108279</v>
      </c>
      <c r="S649" s="96">
        <v>4</v>
      </c>
      <c r="T649" s="94">
        <v>3.8684719535783367</v>
      </c>
      <c r="U649" s="96">
        <v>10</v>
      </c>
      <c r="V649" s="94">
        <v>9.3720712277413298</v>
      </c>
      <c r="W649" s="96">
        <v>8</v>
      </c>
      <c r="X649" s="94">
        <v>7.5829383886255926</v>
      </c>
      <c r="Y649" s="96">
        <v>12</v>
      </c>
      <c r="Z649" s="94">
        <v>10.999083409715857</v>
      </c>
      <c r="AA649" s="96">
        <v>17</v>
      </c>
      <c r="AB649" s="94">
        <v>14.977973568281937</v>
      </c>
      <c r="AC649" s="4"/>
      <c r="AD649" s="4"/>
      <c r="AE649" s="4"/>
      <c r="AF649" s="4"/>
      <c r="AG649" s="4"/>
      <c r="AH649" s="4"/>
    </row>
    <row r="650" spans="1:1138" ht="15" x14ac:dyDescent="0.25">
      <c r="A650" s="68" t="s">
        <v>25</v>
      </c>
      <c r="B650" s="69" t="s">
        <v>26</v>
      </c>
      <c r="C650" s="69">
        <v>35156</v>
      </c>
      <c r="D650" s="69" t="s">
        <v>27</v>
      </c>
      <c r="E650" s="70">
        <v>3515</v>
      </c>
      <c r="F650" s="69" t="s">
        <v>28</v>
      </c>
      <c r="G650" s="70" t="s">
        <v>29</v>
      </c>
      <c r="H650" s="70">
        <v>29</v>
      </c>
      <c r="I650" s="71">
        <v>355715</v>
      </c>
      <c r="J650" s="72" t="s">
        <v>786</v>
      </c>
      <c r="K650" s="93" t="s">
        <v>804</v>
      </c>
      <c r="L650" s="93" t="s">
        <v>804</v>
      </c>
      <c r="M650" s="93" t="s">
        <v>804</v>
      </c>
      <c r="N650" s="93" t="s">
        <v>804</v>
      </c>
      <c r="O650" s="93" t="s">
        <v>804</v>
      </c>
      <c r="P650" s="93" t="s">
        <v>804</v>
      </c>
      <c r="Q650" s="93" t="s">
        <v>804</v>
      </c>
      <c r="R650" s="93" t="s">
        <v>804</v>
      </c>
      <c r="S650" s="93" t="s">
        <v>804</v>
      </c>
      <c r="T650" s="93" t="s">
        <v>804</v>
      </c>
      <c r="U650" s="93" t="s">
        <v>804</v>
      </c>
      <c r="V650" s="93" t="s">
        <v>804</v>
      </c>
      <c r="W650" s="93" t="s">
        <v>804</v>
      </c>
      <c r="X650" s="93" t="s">
        <v>804</v>
      </c>
      <c r="Y650" s="93" t="s">
        <v>804</v>
      </c>
      <c r="Z650" s="93" t="s">
        <v>804</v>
      </c>
      <c r="AA650" s="93" t="s">
        <v>804</v>
      </c>
      <c r="AB650" s="93" t="s">
        <v>804</v>
      </c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  <c r="JM650" s="4"/>
      <c r="JN650" s="4"/>
      <c r="JO650" s="4"/>
      <c r="JP650" s="4"/>
      <c r="JQ650" s="4"/>
      <c r="JR650" s="4"/>
      <c r="JS650" s="4"/>
      <c r="JT650" s="4"/>
      <c r="JU650" s="4"/>
      <c r="JV650" s="4"/>
      <c r="JW650" s="4"/>
      <c r="JX650" s="4"/>
      <c r="JY650" s="4"/>
      <c r="JZ650" s="4"/>
      <c r="KA650" s="4"/>
      <c r="KB650" s="4"/>
      <c r="KC650" s="4"/>
      <c r="KD650" s="4"/>
      <c r="KE650" s="4"/>
      <c r="KF650" s="4"/>
      <c r="KG650" s="4"/>
      <c r="KH650" s="4"/>
      <c r="KI650" s="4"/>
      <c r="KJ650" s="4"/>
      <c r="KK650" s="4"/>
      <c r="KL650" s="4"/>
      <c r="KM650" s="4"/>
      <c r="KN650" s="4"/>
      <c r="KO650" s="4"/>
      <c r="KP650" s="4"/>
      <c r="KQ650" s="4"/>
      <c r="KR650" s="4"/>
      <c r="KS650" s="4"/>
      <c r="KT650" s="4"/>
      <c r="KU650" s="4"/>
      <c r="KV650" s="4"/>
      <c r="KW650" s="4"/>
      <c r="KX650" s="4"/>
      <c r="KY650" s="4"/>
      <c r="KZ650" s="4"/>
      <c r="LA650" s="4"/>
      <c r="LB650" s="4"/>
      <c r="LC650" s="4"/>
      <c r="LD650" s="4"/>
      <c r="LE650" s="4"/>
      <c r="LF650" s="4"/>
      <c r="LG650" s="4"/>
      <c r="LH650" s="4"/>
      <c r="LI650" s="4"/>
      <c r="LJ650" s="4"/>
      <c r="LK650" s="4"/>
      <c r="LL650" s="4"/>
      <c r="LM650" s="4"/>
      <c r="LN650" s="4"/>
      <c r="LO650" s="4"/>
      <c r="LP650" s="4"/>
      <c r="LQ650" s="4"/>
      <c r="LR650" s="4"/>
      <c r="LS650" s="4"/>
      <c r="LT650" s="4"/>
      <c r="LU650" s="4"/>
      <c r="LV650" s="4"/>
      <c r="LW650" s="4"/>
      <c r="LX650" s="4"/>
      <c r="LY650" s="4"/>
      <c r="LZ650" s="4"/>
      <c r="MA650" s="4"/>
      <c r="MB650" s="4"/>
      <c r="MC650" s="4"/>
      <c r="MD650" s="4"/>
      <c r="ME650" s="4"/>
      <c r="MF650" s="4"/>
      <c r="MG650" s="4"/>
      <c r="MH650" s="4"/>
      <c r="MI650" s="4"/>
      <c r="MJ650" s="4"/>
      <c r="MK650" s="4"/>
      <c r="ML650" s="4"/>
      <c r="MM650" s="4"/>
      <c r="MN650" s="4"/>
      <c r="MO650" s="4"/>
      <c r="MP650" s="4"/>
      <c r="MQ650" s="4"/>
      <c r="MR650" s="4"/>
      <c r="MS650" s="4"/>
      <c r="MT650" s="4"/>
      <c r="MU650" s="4"/>
      <c r="MV650" s="4"/>
      <c r="MW650" s="4"/>
      <c r="MX650" s="4"/>
      <c r="MY650" s="4"/>
      <c r="MZ650" s="4"/>
      <c r="NA650" s="4"/>
      <c r="NB650" s="4"/>
      <c r="NC650" s="4"/>
      <c r="ND650" s="4"/>
      <c r="NE650" s="4"/>
      <c r="NF650" s="4"/>
      <c r="NG650" s="4"/>
      <c r="NH650" s="4"/>
      <c r="NI650" s="4"/>
      <c r="NJ650" s="4"/>
      <c r="NK650" s="4"/>
      <c r="NL650" s="4"/>
      <c r="NM650" s="4"/>
      <c r="NN650" s="4"/>
      <c r="NO650" s="4"/>
      <c r="NP650" s="4"/>
      <c r="NQ650" s="4"/>
      <c r="NR650" s="4"/>
      <c r="NS650" s="4"/>
      <c r="NT650" s="4"/>
      <c r="NU650" s="4"/>
      <c r="NV650" s="4"/>
      <c r="NW650" s="4"/>
      <c r="NX650" s="4"/>
      <c r="NY650" s="4"/>
      <c r="NZ650" s="4"/>
      <c r="OA650" s="4"/>
      <c r="OB650" s="4"/>
      <c r="OC650" s="4"/>
      <c r="OD650" s="4"/>
      <c r="OE650" s="4"/>
      <c r="OF650" s="4"/>
      <c r="OG650" s="4"/>
      <c r="OH650" s="4"/>
      <c r="OI650" s="4"/>
      <c r="OJ650" s="4"/>
      <c r="OK650" s="4"/>
      <c r="OL650" s="4"/>
      <c r="OM650" s="4"/>
      <c r="ON650" s="4"/>
      <c r="OO650" s="4"/>
      <c r="OP650" s="4"/>
      <c r="OQ650" s="4"/>
      <c r="OR650" s="4"/>
      <c r="OS650" s="4"/>
      <c r="OT650" s="4"/>
      <c r="OU650" s="4"/>
      <c r="OV650" s="4"/>
      <c r="OW650" s="4"/>
      <c r="OX650" s="4"/>
      <c r="OY650" s="4"/>
      <c r="OZ650" s="4"/>
      <c r="PA650" s="4"/>
      <c r="PB650" s="4"/>
      <c r="PC650" s="4"/>
      <c r="PD650" s="4"/>
      <c r="PE650" s="4"/>
      <c r="PF650" s="4"/>
      <c r="PG650" s="4"/>
      <c r="PH650" s="4"/>
      <c r="PI650" s="4"/>
      <c r="PJ650" s="4"/>
      <c r="PK650" s="4"/>
      <c r="PL650" s="4"/>
      <c r="PM650" s="4"/>
      <c r="PN650" s="4"/>
      <c r="PO650" s="4"/>
      <c r="PP650" s="4"/>
      <c r="PQ650" s="4"/>
      <c r="PR650" s="4"/>
      <c r="PS650" s="4"/>
      <c r="PT650" s="4"/>
      <c r="PU650" s="4"/>
      <c r="PV650" s="4"/>
      <c r="PW650" s="4"/>
      <c r="PX650" s="4"/>
      <c r="PY650" s="4"/>
      <c r="PZ650" s="4"/>
      <c r="QA650" s="4"/>
      <c r="QB650" s="4"/>
      <c r="QC650" s="4"/>
      <c r="QD650" s="4"/>
      <c r="QE650" s="4"/>
      <c r="QF650" s="4"/>
      <c r="QG650" s="4"/>
      <c r="QH650" s="4"/>
      <c r="QI650" s="4"/>
      <c r="QJ650" s="4"/>
      <c r="QK650" s="4"/>
      <c r="QL650" s="4"/>
      <c r="QM650" s="4"/>
      <c r="QN650" s="4"/>
      <c r="QO650" s="4"/>
      <c r="QP650" s="4"/>
      <c r="QQ650" s="4"/>
      <c r="QR650" s="4"/>
      <c r="QS650" s="4"/>
      <c r="QT650" s="4"/>
      <c r="QU650" s="4"/>
      <c r="QV650" s="4"/>
      <c r="QW650" s="4"/>
      <c r="QX650" s="4"/>
      <c r="QY650" s="4"/>
      <c r="QZ650" s="4"/>
      <c r="RA650" s="4"/>
      <c r="RB650" s="4"/>
      <c r="RC650" s="4"/>
      <c r="RD650" s="4"/>
      <c r="RE650" s="4"/>
      <c r="RF650" s="4"/>
      <c r="RG650" s="4"/>
      <c r="RH650" s="4"/>
      <c r="RI650" s="4"/>
      <c r="RJ650" s="4"/>
      <c r="RK650" s="4"/>
      <c r="RL650" s="4"/>
      <c r="RM650" s="4"/>
      <c r="RN650" s="4"/>
      <c r="RO650" s="4"/>
      <c r="RP650" s="4"/>
      <c r="RQ650" s="4"/>
      <c r="RR650" s="4"/>
      <c r="RS650" s="4"/>
      <c r="RT650" s="4"/>
      <c r="RU650" s="4"/>
      <c r="RV650" s="4"/>
      <c r="RW650" s="4"/>
      <c r="RX650" s="4"/>
      <c r="RY650" s="4"/>
      <c r="RZ650" s="4"/>
      <c r="SA650" s="4"/>
      <c r="SB650" s="4"/>
      <c r="SC650" s="4"/>
      <c r="SD650" s="4"/>
      <c r="SE650" s="4"/>
      <c r="SF650" s="4"/>
      <c r="SG650" s="4"/>
      <c r="SH650" s="4"/>
      <c r="SI650" s="4"/>
      <c r="SJ650" s="4"/>
      <c r="SK650" s="4"/>
      <c r="SL650" s="4"/>
      <c r="SM650" s="4"/>
      <c r="SN650" s="4"/>
      <c r="SO650" s="4"/>
      <c r="SP650" s="4"/>
      <c r="SQ650" s="4"/>
      <c r="SR650" s="4"/>
      <c r="SS650" s="4"/>
      <c r="ST650" s="4"/>
      <c r="SU650" s="4"/>
      <c r="SV650" s="4"/>
      <c r="SW650" s="4"/>
      <c r="SX650" s="4"/>
      <c r="SY650" s="4"/>
      <c r="SZ650" s="4"/>
      <c r="TA650" s="4"/>
      <c r="TB650" s="4"/>
      <c r="TC650" s="4"/>
      <c r="TD650" s="4"/>
      <c r="TE650" s="4"/>
      <c r="TF650" s="4"/>
      <c r="TG650" s="4"/>
      <c r="TH650" s="4"/>
      <c r="TI650" s="4"/>
      <c r="TJ650" s="4"/>
      <c r="TK650" s="4"/>
      <c r="TL650" s="4"/>
      <c r="TM650" s="4"/>
      <c r="TN650" s="4"/>
      <c r="TO650" s="4"/>
      <c r="TP650" s="4"/>
      <c r="TQ650" s="4"/>
      <c r="TR650" s="4"/>
      <c r="TS650" s="4"/>
      <c r="TT650" s="4"/>
      <c r="TU650" s="4"/>
      <c r="TV650" s="4"/>
      <c r="TW650" s="4"/>
      <c r="TX650" s="4"/>
      <c r="TY650" s="4"/>
      <c r="TZ650" s="4"/>
      <c r="UA650" s="4"/>
      <c r="UB650" s="4"/>
      <c r="UC650" s="4"/>
      <c r="UD650" s="4"/>
      <c r="UE650" s="4"/>
      <c r="UF650" s="4"/>
      <c r="UG650" s="4"/>
      <c r="UH650" s="4"/>
      <c r="UI650" s="4"/>
      <c r="UJ650" s="4"/>
      <c r="UK650" s="4"/>
      <c r="UL650" s="4"/>
      <c r="UM650" s="4"/>
      <c r="UN650" s="4"/>
      <c r="UO650" s="4"/>
      <c r="UP650" s="4"/>
      <c r="UQ650" s="4"/>
      <c r="UR650" s="4"/>
      <c r="US650" s="4"/>
      <c r="UT650" s="4"/>
      <c r="UU650" s="4"/>
      <c r="UV650" s="4"/>
      <c r="UW650" s="4"/>
      <c r="UX650" s="4"/>
      <c r="UY650" s="4"/>
      <c r="UZ650" s="4"/>
      <c r="VA650" s="4"/>
      <c r="VB650" s="4"/>
      <c r="VC650" s="4"/>
      <c r="VD650" s="4"/>
      <c r="VE650" s="4"/>
      <c r="VF650" s="4"/>
      <c r="VG650" s="4"/>
      <c r="VH650" s="4"/>
      <c r="VI650" s="4"/>
      <c r="VJ650" s="4"/>
      <c r="VK650" s="4"/>
      <c r="VL650" s="4"/>
      <c r="VM650" s="4"/>
      <c r="VN650" s="4"/>
      <c r="VO650" s="4"/>
      <c r="VP650" s="4"/>
      <c r="VQ650" s="4"/>
      <c r="VR650" s="4"/>
      <c r="VS650" s="4"/>
      <c r="VT650" s="4"/>
      <c r="VU650" s="4"/>
      <c r="VV650" s="4"/>
      <c r="VW650" s="4"/>
      <c r="VX650" s="4"/>
      <c r="VY650" s="4"/>
      <c r="VZ650" s="4"/>
      <c r="WA650" s="4"/>
      <c r="WB650" s="4"/>
      <c r="WC650" s="4"/>
      <c r="WD650" s="4"/>
      <c r="WE650" s="4"/>
      <c r="WF650" s="4"/>
      <c r="WG650" s="4"/>
      <c r="WH650" s="4"/>
      <c r="WI650" s="4"/>
      <c r="WJ650" s="4"/>
      <c r="WK650" s="4"/>
      <c r="WL650" s="4"/>
      <c r="WM650" s="4"/>
      <c r="WN650" s="4"/>
      <c r="WO650" s="4"/>
      <c r="WP650" s="4"/>
      <c r="WQ650" s="4"/>
      <c r="WR650" s="4"/>
      <c r="WS650" s="4"/>
      <c r="WT650" s="4"/>
      <c r="WU650" s="4"/>
      <c r="WV650" s="4"/>
      <c r="WW650" s="4"/>
      <c r="WX650" s="4"/>
      <c r="WY650" s="4"/>
      <c r="WZ650" s="4"/>
      <c r="XA650" s="4"/>
      <c r="XB650" s="4"/>
      <c r="XC650" s="4"/>
      <c r="XD650" s="4"/>
      <c r="XE650" s="4"/>
      <c r="XF650" s="4"/>
      <c r="XG650" s="4"/>
      <c r="XH650" s="4"/>
      <c r="XI650" s="4"/>
      <c r="XJ650" s="4"/>
      <c r="XK650" s="4"/>
      <c r="XL650" s="4"/>
      <c r="XM650" s="4"/>
      <c r="XN650" s="4"/>
      <c r="XO650" s="4"/>
      <c r="XP650" s="4"/>
      <c r="XQ650" s="4"/>
      <c r="XR650" s="4"/>
      <c r="XS650" s="4"/>
      <c r="XT650" s="4"/>
      <c r="XU650" s="4"/>
      <c r="XV650" s="4"/>
      <c r="XW650" s="4"/>
      <c r="XX650" s="4"/>
      <c r="XY650" s="4"/>
      <c r="XZ650" s="4"/>
      <c r="YA650" s="4"/>
      <c r="YB650" s="4"/>
      <c r="YC650" s="4"/>
      <c r="YD650" s="4"/>
      <c r="YE650" s="4"/>
      <c r="YF650" s="4"/>
      <c r="YG650" s="4"/>
      <c r="YH650" s="4"/>
      <c r="YI650" s="4"/>
      <c r="YJ650" s="4"/>
      <c r="YK650" s="4"/>
      <c r="YL650" s="4"/>
      <c r="YM650" s="4"/>
      <c r="YN650" s="4"/>
      <c r="YO650" s="4"/>
      <c r="YP650" s="4"/>
      <c r="YQ650" s="4"/>
      <c r="YR650" s="4"/>
      <c r="YS650" s="4"/>
      <c r="YT650" s="4"/>
      <c r="YU650" s="4"/>
      <c r="YV650" s="4"/>
      <c r="YW650" s="4"/>
      <c r="YX650" s="4"/>
      <c r="YY650" s="4"/>
      <c r="YZ650" s="4"/>
      <c r="ZA650" s="4"/>
      <c r="ZB650" s="4"/>
      <c r="ZC650" s="4"/>
      <c r="ZD650" s="4"/>
      <c r="ZE650" s="4"/>
      <c r="ZF650" s="4"/>
      <c r="ZG650" s="4"/>
      <c r="ZH650" s="4"/>
      <c r="ZI650" s="4"/>
      <c r="ZJ650" s="4"/>
      <c r="ZK650" s="4"/>
      <c r="ZL650" s="4"/>
      <c r="ZM650" s="4"/>
      <c r="ZN650" s="4"/>
      <c r="ZO650" s="4"/>
      <c r="ZP650" s="4"/>
      <c r="ZQ650" s="4"/>
      <c r="ZR650" s="4"/>
      <c r="ZS650" s="4"/>
      <c r="ZT650" s="4"/>
      <c r="ZU650" s="4"/>
      <c r="ZV650" s="4"/>
      <c r="ZW650" s="4"/>
      <c r="ZX650" s="4"/>
      <c r="ZY650" s="4"/>
      <c r="ZZ650" s="4"/>
      <c r="AAA650" s="4"/>
      <c r="AAB650" s="4"/>
      <c r="AAC650" s="4"/>
      <c r="AAD650" s="4"/>
      <c r="AAE650" s="4"/>
      <c r="AAF650" s="4"/>
      <c r="AAG650" s="4"/>
      <c r="AAH650" s="4"/>
      <c r="AAI650" s="4"/>
      <c r="AAJ650" s="4"/>
      <c r="AAK650" s="4"/>
      <c r="AAL650" s="4"/>
      <c r="AAM650" s="4"/>
      <c r="AAN650" s="4"/>
      <c r="AAO650" s="4"/>
      <c r="AAP650" s="4"/>
      <c r="AAQ650" s="4"/>
      <c r="AAR650" s="4"/>
      <c r="AAS650" s="4"/>
      <c r="AAT650" s="4"/>
      <c r="AAU650" s="4"/>
      <c r="AAV650" s="4"/>
      <c r="AAW650" s="4"/>
      <c r="AAX650" s="4"/>
      <c r="AAY650" s="4"/>
      <c r="AAZ650" s="4"/>
      <c r="ABA650" s="4"/>
      <c r="ABB650" s="4"/>
      <c r="ABC650" s="4"/>
      <c r="ABD650" s="4"/>
      <c r="ABE650" s="4"/>
      <c r="ABF650" s="4"/>
      <c r="ABG650" s="4"/>
      <c r="ABH650" s="4"/>
      <c r="ABI650" s="4"/>
      <c r="ABJ650" s="4"/>
      <c r="ABK650" s="4"/>
      <c r="ABL650" s="4"/>
      <c r="ABM650" s="4"/>
      <c r="ABN650" s="4"/>
      <c r="ABO650" s="4"/>
      <c r="ABP650" s="4"/>
      <c r="ABQ650" s="4"/>
      <c r="ABR650" s="4"/>
      <c r="ABS650" s="4"/>
      <c r="ABT650" s="4"/>
      <c r="ABU650" s="4"/>
      <c r="ABV650" s="4"/>
      <c r="ABW650" s="4"/>
      <c r="ABX650" s="4"/>
      <c r="ABY650" s="4"/>
      <c r="ABZ650" s="4"/>
      <c r="ACA650" s="4"/>
      <c r="ACB650" s="4"/>
      <c r="ACC650" s="4"/>
      <c r="ACD650" s="4"/>
      <c r="ACE650" s="4"/>
      <c r="ACF650" s="4"/>
      <c r="ACG650" s="4"/>
      <c r="ACH650" s="4"/>
      <c r="ACI650" s="4"/>
      <c r="ACJ650" s="4"/>
      <c r="ACK650" s="4"/>
      <c r="ACL650" s="4"/>
      <c r="ACM650" s="4"/>
      <c r="ACN650" s="4"/>
      <c r="ACO650" s="4"/>
      <c r="ACP650" s="4"/>
      <c r="ACQ650" s="4"/>
      <c r="ACR650" s="4"/>
      <c r="ACS650" s="4"/>
      <c r="ACT650" s="4"/>
      <c r="ACU650" s="4"/>
      <c r="ACV650" s="4"/>
      <c r="ACW650" s="4"/>
      <c r="ACX650" s="4"/>
      <c r="ACY650" s="4"/>
      <c r="ACZ650" s="4"/>
      <c r="ADA650" s="4"/>
      <c r="ADB650" s="4"/>
      <c r="ADC650" s="4"/>
      <c r="ADD650" s="4"/>
      <c r="ADE650" s="4"/>
      <c r="ADF650" s="4"/>
      <c r="ADG650" s="4"/>
      <c r="ADH650" s="4"/>
      <c r="ADI650" s="4"/>
      <c r="ADJ650" s="4"/>
      <c r="ADK650" s="4"/>
      <c r="ADL650" s="4"/>
      <c r="ADM650" s="4"/>
      <c r="ADN650" s="4"/>
      <c r="ADO650" s="4"/>
      <c r="ADP650" s="4"/>
      <c r="ADQ650" s="4"/>
      <c r="ADR650" s="4"/>
      <c r="ADS650" s="4"/>
      <c r="ADT650" s="4"/>
      <c r="ADU650" s="4"/>
      <c r="ADV650" s="4"/>
      <c r="ADW650" s="4"/>
      <c r="ADX650" s="4"/>
      <c r="ADY650" s="4"/>
      <c r="ADZ650" s="4"/>
      <c r="AEA650" s="4"/>
      <c r="AEB650" s="4"/>
      <c r="AEC650" s="4"/>
      <c r="AED650" s="4"/>
      <c r="AEE650" s="4"/>
      <c r="AEF650" s="4"/>
      <c r="AEG650" s="4"/>
      <c r="AEH650" s="4"/>
      <c r="AEI650" s="4"/>
      <c r="AEJ650" s="4"/>
      <c r="AEK650" s="4"/>
      <c r="AEL650" s="4"/>
      <c r="AEM650" s="4"/>
      <c r="AEN650" s="4"/>
      <c r="AEO650" s="4"/>
      <c r="AEP650" s="4"/>
      <c r="AEQ650" s="4"/>
      <c r="AER650" s="4"/>
      <c r="AES650" s="4"/>
      <c r="AET650" s="4"/>
      <c r="AEU650" s="4"/>
      <c r="AEV650" s="4"/>
      <c r="AEW650" s="4"/>
      <c r="AEX650" s="4"/>
      <c r="AEY650" s="4"/>
      <c r="AEZ650" s="4"/>
      <c r="AFA650" s="4"/>
      <c r="AFB650" s="4"/>
      <c r="AFC650" s="4"/>
      <c r="AFD650" s="4"/>
      <c r="AFE650" s="4"/>
      <c r="AFF650" s="4"/>
      <c r="AFG650" s="4"/>
      <c r="AFH650" s="4"/>
      <c r="AFI650" s="4"/>
      <c r="AFJ650" s="4"/>
      <c r="AFK650" s="4"/>
      <c r="AFL650" s="4"/>
      <c r="AFM650" s="4"/>
      <c r="AFN650" s="4"/>
      <c r="AFO650" s="4"/>
      <c r="AFP650" s="4"/>
      <c r="AFQ650" s="4"/>
      <c r="AFR650" s="4"/>
      <c r="AFS650" s="4"/>
      <c r="AFT650" s="4"/>
      <c r="AFU650" s="4"/>
      <c r="AFV650" s="4"/>
      <c r="AFW650" s="4"/>
      <c r="AFX650" s="4"/>
      <c r="AFY650" s="4"/>
      <c r="AFZ650" s="4"/>
      <c r="AGA650" s="4"/>
      <c r="AGB650" s="4"/>
      <c r="AGC650" s="4"/>
      <c r="AGD650" s="4"/>
      <c r="AGE650" s="4"/>
      <c r="AGF650" s="4"/>
      <c r="AGG650" s="4"/>
      <c r="AGH650" s="4"/>
      <c r="AGI650" s="4"/>
      <c r="AGJ650" s="4"/>
      <c r="AGK650" s="4"/>
      <c r="AGL650" s="4"/>
      <c r="AGM650" s="4"/>
      <c r="AGN650" s="4"/>
      <c r="AGO650" s="4"/>
      <c r="AGP650" s="4"/>
      <c r="AGQ650" s="4"/>
      <c r="AGR650" s="4"/>
      <c r="AGS650" s="4"/>
      <c r="AGT650" s="4"/>
      <c r="AGU650" s="4"/>
      <c r="AGV650" s="4"/>
      <c r="AGW650" s="4"/>
      <c r="AGX650" s="4"/>
      <c r="AGY650" s="4"/>
      <c r="AGZ650" s="4"/>
      <c r="AHA650" s="4"/>
      <c r="AHB650" s="4"/>
      <c r="AHC650" s="4"/>
      <c r="AHD650" s="4"/>
      <c r="AHE650" s="4"/>
      <c r="AHF650" s="4"/>
      <c r="AHG650" s="4"/>
      <c r="AHH650" s="4"/>
      <c r="AHI650" s="4"/>
      <c r="AHJ650" s="4"/>
      <c r="AHK650" s="4"/>
      <c r="AHL650" s="4"/>
      <c r="AHM650" s="4"/>
      <c r="AHN650" s="4"/>
      <c r="AHO650" s="4"/>
      <c r="AHP650" s="4"/>
      <c r="AHQ650" s="4"/>
      <c r="AHR650" s="4"/>
      <c r="AHS650" s="4"/>
      <c r="AHT650" s="4"/>
      <c r="AHU650" s="4"/>
      <c r="AHV650" s="4"/>
      <c r="AHW650" s="4"/>
      <c r="AHX650" s="4"/>
      <c r="AHY650" s="4"/>
      <c r="AHZ650" s="4"/>
      <c r="AIA650" s="4"/>
      <c r="AIB650" s="4"/>
      <c r="AIC650" s="4"/>
      <c r="AID650" s="4"/>
      <c r="AIE650" s="4"/>
      <c r="AIF650" s="4"/>
      <c r="AIG650" s="4"/>
      <c r="AIH650" s="4"/>
      <c r="AII650" s="4"/>
      <c r="AIJ650" s="4"/>
      <c r="AIK650" s="4"/>
      <c r="AIL650" s="4"/>
      <c r="AIM650" s="4"/>
      <c r="AIN650" s="4"/>
      <c r="AIO650" s="4"/>
      <c r="AIP650" s="4"/>
      <c r="AIQ650" s="4"/>
      <c r="AIR650" s="4"/>
      <c r="AIS650" s="4"/>
      <c r="AIT650" s="4"/>
      <c r="AIU650" s="4"/>
      <c r="AIV650" s="4"/>
      <c r="AIW650" s="4"/>
      <c r="AIX650" s="4"/>
      <c r="AIY650" s="4"/>
      <c r="AIZ650" s="4"/>
      <c r="AJA650" s="4"/>
      <c r="AJB650" s="4"/>
      <c r="AJC650" s="4"/>
      <c r="AJD650" s="4"/>
      <c r="AJE650" s="4"/>
      <c r="AJF650" s="4"/>
      <c r="AJG650" s="4"/>
      <c r="AJH650" s="4"/>
      <c r="AJI650" s="4"/>
      <c r="AJJ650" s="4"/>
      <c r="AJK650" s="4"/>
      <c r="AJL650" s="4"/>
      <c r="AJM650" s="4"/>
      <c r="AJN650" s="4"/>
      <c r="AJO650" s="4"/>
      <c r="AJP650" s="4"/>
      <c r="AJQ650" s="4"/>
      <c r="AJR650" s="4"/>
      <c r="AJS650" s="4"/>
      <c r="AJT650" s="4"/>
      <c r="AJU650" s="4"/>
      <c r="AJV650" s="4"/>
      <c r="AJW650" s="4"/>
      <c r="AJX650" s="4"/>
      <c r="AJY650" s="4"/>
      <c r="AJZ650" s="4"/>
      <c r="AKA650" s="4"/>
      <c r="AKB650" s="4"/>
      <c r="AKC650" s="4"/>
      <c r="AKD650" s="4"/>
      <c r="AKE650" s="4"/>
      <c r="AKF650" s="4"/>
      <c r="AKG650" s="4"/>
      <c r="AKH650" s="4"/>
      <c r="AKI650" s="4"/>
      <c r="AKJ650" s="4"/>
      <c r="AKK650" s="4"/>
      <c r="AKL650" s="4"/>
      <c r="AKM650" s="4"/>
      <c r="AKN650" s="4"/>
      <c r="AKO650" s="4"/>
      <c r="AKP650" s="4"/>
      <c r="AKQ650" s="4"/>
      <c r="AKR650" s="4"/>
      <c r="AKS650" s="4"/>
      <c r="AKT650" s="4"/>
      <c r="AKU650" s="4"/>
      <c r="AKV650" s="4"/>
      <c r="AKW650" s="4"/>
      <c r="AKX650" s="4"/>
      <c r="AKY650" s="4"/>
      <c r="AKZ650" s="4"/>
      <c r="ALA650" s="4"/>
      <c r="ALB650" s="4"/>
      <c r="ALC650" s="4"/>
      <c r="ALD650" s="4"/>
      <c r="ALE650" s="4"/>
      <c r="ALF650" s="4"/>
      <c r="ALG650" s="4"/>
      <c r="ALH650" s="4"/>
      <c r="ALI650" s="4"/>
      <c r="ALJ650" s="4"/>
      <c r="ALK650" s="4"/>
      <c r="ALL650" s="4"/>
      <c r="ALM650" s="4"/>
      <c r="ALN650" s="4"/>
      <c r="ALO650" s="4"/>
      <c r="ALP650" s="4"/>
      <c r="ALQ650" s="4"/>
      <c r="ALR650" s="4"/>
      <c r="ALS650" s="4"/>
      <c r="ALT650" s="4"/>
      <c r="ALU650" s="4"/>
      <c r="ALV650" s="4"/>
      <c r="ALW650" s="4"/>
      <c r="ALX650" s="4"/>
      <c r="ALY650" s="4"/>
      <c r="ALZ650" s="4"/>
      <c r="AMA650" s="4"/>
      <c r="AMB650" s="4"/>
      <c r="AMC650" s="4"/>
      <c r="AMD650" s="4"/>
      <c r="AME650" s="4"/>
      <c r="AMF650" s="4"/>
      <c r="AMG650" s="4"/>
      <c r="AMH650" s="4"/>
      <c r="AMI650" s="4"/>
      <c r="AMJ650" s="4"/>
      <c r="AMK650" s="4"/>
      <c r="AML650" s="4"/>
      <c r="AMM650" s="4"/>
      <c r="AMN650" s="4"/>
      <c r="AMO650" s="4"/>
      <c r="AMP650" s="4"/>
      <c r="AMQ650" s="4"/>
      <c r="AMR650" s="4"/>
      <c r="AMS650" s="4"/>
      <c r="AMT650" s="4"/>
      <c r="AMU650" s="4"/>
      <c r="AMV650" s="4"/>
      <c r="AMW650" s="4"/>
      <c r="AMX650" s="4"/>
      <c r="AMY650" s="4"/>
      <c r="AMZ650" s="4"/>
      <c r="ANA650" s="4"/>
      <c r="ANB650" s="4"/>
      <c r="ANC650" s="4"/>
      <c r="AND650" s="4"/>
      <c r="ANE650" s="4"/>
      <c r="ANF650" s="4"/>
      <c r="ANG650" s="4"/>
      <c r="ANH650" s="4"/>
      <c r="ANI650" s="4"/>
      <c r="ANJ650" s="4"/>
      <c r="ANK650" s="4"/>
      <c r="ANL650" s="4"/>
      <c r="ANM650" s="4"/>
      <c r="ANN650" s="4"/>
      <c r="ANO650" s="4"/>
      <c r="ANP650" s="4"/>
      <c r="ANQ650" s="4"/>
      <c r="ANR650" s="4"/>
      <c r="ANS650" s="4"/>
      <c r="ANT650" s="4"/>
      <c r="ANU650" s="4"/>
      <c r="ANV650" s="4"/>
      <c r="ANW650" s="4"/>
      <c r="ANX650" s="4"/>
      <c r="ANY650" s="4"/>
      <c r="ANZ650" s="4"/>
      <c r="AOA650" s="4"/>
      <c r="AOB650" s="4"/>
      <c r="AOC650" s="4"/>
      <c r="AOD650" s="4"/>
      <c r="AOE650" s="4"/>
      <c r="AOF650" s="4"/>
      <c r="AOG650" s="4"/>
      <c r="AOH650" s="4"/>
      <c r="AOI650" s="4"/>
      <c r="AOJ650" s="4"/>
      <c r="AOK650" s="4"/>
      <c r="AOL650" s="4"/>
      <c r="AOM650" s="4"/>
      <c r="AON650" s="4"/>
      <c r="AOO650" s="4"/>
      <c r="AOP650" s="4"/>
      <c r="AOQ650" s="4"/>
      <c r="AOR650" s="4"/>
      <c r="AOS650" s="4"/>
      <c r="AOT650" s="4"/>
      <c r="AOU650" s="4"/>
      <c r="AOV650" s="4"/>
      <c r="AOW650" s="4"/>
      <c r="AOX650" s="4"/>
      <c r="AOY650" s="4"/>
      <c r="AOZ650" s="4"/>
      <c r="APA650" s="4"/>
      <c r="APB650" s="4"/>
      <c r="APC650" s="4"/>
      <c r="APD650" s="4"/>
      <c r="APE650" s="4"/>
      <c r="APF650" s="4"/>
      <c r="APG650" s="4"/>
      <c r="APH650" s="4"/>
      <c r="API650" s="4"/>
      <c r="APJ650" s="4"/>
      <c r="APK650" s="4"/>
      <c r="APL650" s="4"/>
      <c r="APM650" s="4"/>
      <c r="APN650" s="4"/>
      <c r="APO650" s="4"/>
      <c r="APP650" s="4"/>
      <c r="APQ650" s="4"/>
      <c r="APR650" s="4"/>
      <c r="APS650" s="4"/>
      <c r="APT650" s="4"/>
      <c r="APU650" s="4"/>
      <c r="APV650" s="4"/>
      <c r="APW650" s="4"/>
      <c r="APX650" s="4"/>
      <c r="APY650" s="4"/>
      <c r="APZ650" s="4"/>
      <c r="AQA650" s="4"/>
      <c r="AQB650" s="4"/>
      <c r="AQC650" s="4"/>
      <c r="AQD650" s="4"/>
      <c r="AQE650" s="4"/>
      <c r="AQF650" s="4"/>
      <c r="AQG650" s="4"/>
      <c r="AQH650" s="4"/>
      <c r="AQI650" s="4"/>
      <c r="AQJ650" s="4"/>
      <c r="AQK650" s="4"/>
      <c r="AQL650" s="4"/>
      <c r="AQM650" s="4"/>
      <c r="AQN650" s="4"/>
      <c r="AQO650" s="4"/>
      <c r="AQP650" s="4"/>
      <c r="AQQ650" s="4"/>
      <c r="AQR650" s="4"/>
      <c r="AQS650" s="4"/>
      <c r="AQT650" s="4"/>
    </row>
    <row r="651" spans="1:1138" s="25" customFormat="1" ht="15" x14ac:dyDescent="0.25">
      <c r="A651" s="140" t="s">
        <v>787</v>
      </c>
      <c r="B651" s="141"/>
      <c r="C651" s="141"/>
      <c r="D651" s="141"/>
      <c r="E651" s="141"/>
      <c r="F651" s="141"/>
      <c r="G651" s="141"/>
      <c r="H651" s="141"/>
      <c r="I651" s="141"/>
      <c r="J651" s="146"/>
      <c r="K651" s="147">
        <v>1080</v>
      </c>
      <c r="L651" s="148">
        <v>1.8141960843601179</v>
      </c>
      <c r="M651" s="147">
        <v>1392</v>
      </c>
      <c r="N651" s="148">
        <v>2.3130262259288243</v>
      </c>
      <c r="O651" s="147">
        <v>1678</v>
      </c>
      <c r="P651" s="148">
        <v>2.8020044852109938</v>
      </c>
      <c r="Q651" s="147">
        <v>2090</v>
      </c>
      <c r="R651" s="148">
        <v>3.4746236101505561</v>
      </c>
      <c r="S651" s="147">
        <v>3205</v>
      </c>
      <c r="T651" s="148">
        <v>5.2499586391714077</v>
      </c>
      <c r="U651" s="147">
        <v>3871</v>
      </c>
      <c r="V651" s="148">
        <v>6.27359079203476</v>
      </c>
      <c r="W651" s="147">
        <v>5015</v>
      </c>
      <c r="X651" s="148">
        <v>8.204968791669053</v>
      </c>
      <c r="Y651" s="147">
        <v>6352</v>
      </c>
      <c r="Z651" s="148">
        <v>10.152122004468724</v>
      </c>
      <c r="AA651" s="147">
        <v>6956</v>
      </c>
      <c r="AB651" s="148">
        <v>11.005075371160247</v>
      </c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  <c r="FV651" s="24"/>
      <c r="FW651" s="24"/>
      <c r="FX651" s="24"/>
      <c r="FY651" s="24"/>
      <c r="FZ651" s="24"/>
      <c r="GA651" s="24"/>
      <c r="GB651" s="24"/>
      <c r="GC651" s="24"/>
      <c r="GD651" s="24"/>
      <c r="GE651" s="24"/>
      <c r="GF651" s="24"/>
      <c r="GG651" s="24"/>
      <c r="GH651" s="24"/>
      <c r="GI651" s="24"/>
      <c r="GJ651" s="24"/>
      <c r="GK651" s="24"/>
      <c r="GL651" s="24"/>
      <c r="GM651" s="24"/>
      <c r="GN651" s="24"/>
      <c r="GO651" s="24"/>
      <c r="GP651" s="24"/>
      <c r="GQ651" s="24"/>
      <c r="GR651" s="24"/>
      <c r="GS651" s="24"/>
      <c r="GT651" s="24"/>
      <c r="GU651" s="24"/>
      <c r="GV651" s="24"/>
      <c r="GW651" s="24"/>
      <c r="GX651" s="24"/>
      <c r="GY651" s="24"/>
      <c r="GZ651" s="24"/>
      <c r="HA651" s="24"/>
      <c r="HB651" s="24"/>
      <c r="HC651" s="24"/>
      <c r="HD651" s="24"/>
      <c r="HE651" s="24"/>
      <c r="HF651" s="24"/>
      <c r="HG651" s="24"/>
      <c r="HH651" s="24"/>
      <c r="HI651" s="24"/>
      <c r="HJ651" s="24"/>
      <c r="HK651" s="24"/>
      <c r="HL651" s="24"/>
      <c r="HM651" s="24"/>
      <c r="HN651" s="24"/>
      <c r="HO651" s="24"/>
      <c r="HP651" s="24"/>
      <c r="HQ651" s="24"/>
      <c r="HR651" s="24"/>
      <c r="HS651" s="24"/>
      <c r="HT651" s="24"/>
      <c r="HU651" s="24"/>
      <c r="HV651" s="24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  <c r="IW651" s="24"/>
      <c r="IX651" s="24"/>
      <c r="IY651" s="24"/>
      <c r="IZ651" s="24"/>
      <c r="JA651" s="24"/>
      <c r="JB651" s="24"/>
      <c r="JC651" s="24"/>
      <c r="JD651" s="24"/>
      <c r="JE651" s="24"/>
      <c r="JF651" s="24"/>
      <c r="JG651" s="24"/>
      <c r="JH651" s="24"/>
      <c r="JI651" s="24"/>
      <c r="JJ651" s="24"/>
      <c r="JK651" s="24"/>
      <c r="JL651" s="24"/>
      <c r="JM651" s="24"/>
      <c r="JN651" s="24"/>
      <c r="JO651" s="24"/>
      <c r="JP651" s="24"/>
      <c r="JQ651" s="24"/>
      <c r="JR651" s="24"/>
      <c r="JS651" s="24"/>
      <c r="JT651" s="24"/>
      <c r="JU651" s="24"/>
      <c r="JV651" s="24"/>
      <c r="JW651" s="24"/>
      <c r="JX651" s="24"/>
      <c r="JY651" s="24"/>
      <c r="JZ651" s="24"/>
      <c r="KA651" s="24"/>
      <c r="KB651" s="24"/>
      <c r="KC651" s="24"/>
      <c r="KD651" s="24"/>
      <c r="KE651" s="24"/>
      <c r="KF651" s="24"/>
      <c r="KG651" s="24"/>
      <c r="KH651" s="24"/>
      <c r="KI651" s="24"/>
      <c r="KJ651" s="24"/>
      <c r="KK651" s="24"/>
      <c r="KL651" s="24"/>
      <c r="KM651" s="24"/>
      <c r="KN651" s="24"/>
      <c r="KO651" s="24"/>
      <c r="KP651" s="24"/>
      <c r="KQ651" s="24"/>
      <c r="KR651" s="24"/>
      <c r="KS651" s="24"/>
      <c r="KT651" s="24"/>
      <c r="KU651" s="24"/>
      <c r="KV651" s="24"/>
      <c r="KW651" s="24"/>
      <c r="KX651" s="24"/>
      <c r="KY651" s="24"/>
      <c r="KZ651" s="24"/>
      <c r="LA651" s="24"/>
      <c r="LB651" s="24"/>
      <c r="LC651" s="24"/>
      <c r="LD651" s="24"/>
      <c r="LE651" s="24"/>
      <c r="LF651" s="24"/>
      <c r="LG651" s="24"/>
      <c r="LH651" s="24"/>
      <c r="LI651" s="24"/>
      <c r="LJ651" s="24"/>
      <c r="LK651" s="24"/>
      <c r="LL651" s="24"/>
      <c r="LM651" s="24"/>
      <c r="LN651" s="24"/>
      <c r="LO651" s="24"/>
      <c r="LP651" s="24"/>
      <c r="LQ651" s="24"/>
      <c r="LR651" s="24"/>
      <c r="LS651" s="24"/>
      <c r="LT651" s="24"/>
      <c r="LU651" s="24"/>
      <c r="LV651" s="24"/>
      <c r="LW651" s="24"/>
      <c r="LX651" s="24"/>
      <c r="LY651" s="24"/>
      <c r="LZ651" s="24"/>
      <c r="MA651" s="24"/>
      <c r="MB651" s="24"/>
      <c r="MC651" s="24"/>
      <c r="MD651" s="24"/>
      <c r="ME651" s="24"/>
      <c r="MF651" s="24"/>
      <c r="MG651" s="24"/>
      <c r="MH651" s="24"/>
      <c r="MI651" s="24"/>
      <c r="MJ651" s="24"/>
      <c r="MK651" s="24"/>
      <c r="ML651" s="24"/>
      <c r="MM651" s="24"/>
      <c r="MN651" s="24"/>
      <c r="MO651" s="24"/>
      <c r="MP651" s="24"/>
      <c r="MQ651" s="24"/>
      <c r="MR651" s="24"/>
      <c r="MS651" s="24"/>
      <c r="MT651" s="24"/>
      <c r="MU651" s="24"/>
      <c r="MV651" s="24"/>
      <c r="MW651" s="24"/>
      <c r="MX651" s="24"/>
      <c r="MY651" s="24"/>
      <c r="MZ651" s="24"/>
      <c r="NA651" s="24"/>
      <c r="NB651" s="24"/>
      <c r="NC651" s="24"/>
      <c r="ND651" s="24"/>
      <c r="NE651" s="24"/>
      <c r="NF651" s="24"/>
      <c r="NG651" s="24"/>
      <c r="NH651" s="24"/>
      <c r="NI651" s="24"/>
      <c r="NJ651" s="24"/>
      <c r="NK651" s="24"/>
      <c r="NL651" s="24"/>
      <c r="NM651" s="24"/>
      <c r="NN651" s="24"/>
      <c r="NO651" s="24"/>
      <c r="NP651" s="24"/>
      <c r="NQ651" s="24"/>
      <c r="NR651" s="24"/>
      <c r="NS651" s="24"/>
      <c r="NT651" s="24"/>
      <c r="NU651" s="24"/>
      <c r="NV651" s="24"/>
      <c r="NW651" s="24"/>
      <c r="NX651" s="24"/>
      <c r="NY651" s="24"/>
      <c r="NZ651" s="24"/>
      <c r="OA651" s="24"/>
      <c r="OB651" s="24"/>
      <c r="OC651" s="24"/>
      <c r="OD651" s="24"/>
      <c r="OE651" s="24"/>
      <c r="OF651" s="24"/>
      <c r="OG651" s="24"/>
      <c r="OH651" s="24"/>
      <c r="OI651" s="24"/>
      <c r="OJ651" s="24"/>
      <c r="OK651" s="24"/>
      <c r="OL651" s="24"/>
      <c r="OM651" s="24"/>
      <c r="ON651" s="24"/>
      <c r="OO651" s="24"/>
      <c r="OP651" s="24"/>
      <c r="OQ651" s="24"/>
      <c r="OR651" s="24"/>
      <c r="OS651" s="24"/>
      <c r="OT651" s="24"/>
      <c r="OU651" s="24"/>
      <c r="OV651" s="24"/>
      <c r="OW651" s="24"/>
      <c r="OX651" s="24"/>
      <c r="OY651" s="24"/>
      <c r="OZ651" s="24"/>
      <c r="PA651" s="24"/>
      <c r="PB651" s="24"/>
      <c r="PC651" s="24"/>
      <c r="PD651" s="24"/>
      <c r="PE651" s="24"/>
      <c r="PF651" s="24"/>
      <c r="PG651" s="24"/>
      <c r="PH651" s="24"/>
      <c r="PI651" s="24"/>
      <c r="PJ651" s="24"/>
      <c r="PK651" s="24"/>
      <c r="PL651" s="24"/>
      <c r="PM651" s="24"/>
      <c r="PN651" s="24"/>
      <c r="PO651" s="24"/>
      <c r="PP651" s="24"/>
      <c r="PQ651" s="24"/>
      <c r="PR651" s="24"/>
      <c r="PS651" s="24"/>
      <c r="PT651" s="24"/>
      <c r="PU651" s="24"/>
      <c r="PV651" s="24"/>
      <c r="PW651" s="24"/>
      <c r="PX651" s="24"/>
      <c r="PY651" s="24"/>
      <c r="PZ651" s="24"/>
      <c r="QA651" s="24"/>
      <c r="QB651" s="24"/>
      <c r="QC651" s="24"/>
      <c r="QD651" s="24"/>
      <c r="QE651" s="24"/>
      <c r="QF651" s="24"/>
      <c r="QG651" s="24"/>
      <c r="QH651" s="24"/>
      <c r="QI651" s="24"/>
      <c r="QJ651" s="24"/>
      <c r="QK651" s="24"/>
      <c r="QL651" s="24"/>
      <c r="QM651" s="24"/>
      <c r="QN651" s="24"/>
      <c r="QO651" s="24"/>
      <c r="QP651" s="24"/>
      <c r="QQ651" s="24"/>
      <c r="QR651" s="24"/>
      <c r="QS651" s="24"/>
      <c r="QT651" s="24"/>
      <c r="QU651" s="24"/>
      <c r="QV651" s="24"/>
      <c r="QW651" s="24"/>
      <c r="QX651" s="24"/>
      <c r="QY651" s="24"/>
      <c r="QZ651" s="24"/>
      <c r="RA651" s="24"/>
      <c r="RB651" s="24"/>
      <c r="RC651" s="24"/>
      <c r="RD651" s="24"/>
      <c r="RE651" s="24"/>
      <c r="RF651" s="24"/>
      <c r="RG651" s="24"/>
      <c r="RH651" s="24"/>
      <c r="RI651" s="24"/>
      <c r="RJ651" s="24"/>
      <c r="RK651" s="24"/>
      <c r="RL651" s="24"/>
      <c r="RM651" s="24"/>
      <c r="RN651" s="24"/>
      <c r="RO651" s="24"/>
      <c r="RP651" s="24"/>
      <c r="RQ651" s="24"/>
      <c r="RR651" s="24"/>
      <c r="RS651" s="24"/>
      <c r="RT651" s="24"/>
      <c r="RU651" s="24"/>
      <c r="RV651" s="24"/>
      <c r="RW651" s="24"/>
      <c r="RX651" s="24"/>
      <c r="RY651" s="24"/>
      <c r="RZ651" s="24"/>
      <c r="SA651" s="24"/>
      <c r="SB651" s="24"/>
      <c r="SC651" s="24"/>
      <c r="SD651" s="24"/>
      <c r="SE651" s="24"/>
      <c r="SF651" s="24"/>
      <c r="SG651" s="24"/>
      <c r="SH651" s="24"/>
      <c r="SI651" s="24"/>
      <c r="SJ651" s="24"/>
      <c r="SK651" s="24"/>
      <c r="SL651" s="24"/>
      <c r="SM651" s="24"/>
      <c r="SN651" s="24"/>
      <c r="SO651" s="24"/>
      <c r="SP651" s="24"/>
      <c r="SQ651" s="24"/>
      <c r="SR651" s="24"/>
      <c r="SS651" s="24"/>
      <c r="ST651" s="24"/>
      <c r="SU651" s="24"/>
      <c r="SV651" s="24"/>
      <c r="SW651" s="24"/>
      <c r="SX651" s="24"/>
      <c r="SY651" s="24"/>
      <c r="SZ651" s="24"/>
      <c r="TA651" s="24"/>
      <c r="TB651" s="24"/>
      <c r="TC651" s="24"/>
      <c r="TD651" s="24"/>
      <c r="TE651" s="24"/>
      <c r="TF651" s="24"/>
      <c r="TG651" s="24"/>
      <c r="TH651" s="24"/>
      <c r="TI651" s="24"/>
      <c r="TJ651" s="24"/>
      <c r="TK651" s="24"/>
      <c r="TL651" s="24"/>
      <c r="TM651" s="24"/>
      <c r="TN651" s="24"/>
      <c r="TO651" s="24"/>
      <c r="TP651" s="24"/>
      <c r="TQ651" s="24"/>
      <c r="TR651" s="24"/>
      <c r="TS651" s="24"/>
      <c r="TT651" s="24"/>
      <c r="TU651" s="24"/>
      <c r="TV651" s="24"/>
      <c r="TW651" s="24"/>
      <c r="TX651" s="24"/>
      <c r="TY651" s="24"/>
      <c r="TZ651" s="24"/>
      <c r="UA651" s="24"/>
      <c r="UB651" s="24"/>
      <c r="UC651" s="24"/>
      <c r="UD651" s="24"/>
      <c r="UE651" s="24"/>
      <c r="UF651" s="24"/>
      <c r="UG651" s="24"/>
      <c r="UH651" s="24"/>
      <c r="UI651" s="24"/>
      <c r="UJ651" s="24"/>
      <c r="UK651" s="24"/>
      <c r="UL651" s="24"/>
      <c r="UM651" s="24"/>
      <c r="UN651" s="24"/>
      <c r="UO651" s="24"/>
      <c r="UP651" s="24"/>
      <c r="UQ651" s="24"/>
      <c r="UR651" s="24"/>
      <c r="US651" s="24"/>
      <c r="UT651" s="24"/>
      <c r="UU651" s="24"/>
      <c r="UV651" s="24"/>
      <c r="UW651" s="24"/>
      <c r="UX651" s="24"/>
      <c r="UY651" s="24"/>
      <c r="UZ651" s="24"/>
      <c r="VA651" s="24"/>
      <c r="VB651" s="24"/>
      <c r="VC651" s="24"/>
      <c r="VD651" s="24"/>
      <c r="VE651" s="24"/>
      <c r="VF651" s="24"/>
      <c r="VG651" s="24"/>
      <c r="VH651" s="24"/>
      <c r="VI651" s="24"/>
      <c r="VJ651" s="24"/>
      <c r="VK651" s="24"/>
      <c r="VL651" s="24"/>
      <c r="VM651" s="24"/>
      <c r="VN651" s="24"/>
      <c r="VO651" s="24"/>
      <c r="VP651" s="24"/>
      <c r="VQ651" s="24"/>
      <c r="VR651" s="24"/>
      <c r="VS651" s="24"/>
      <c r="VT651" s="24"/>
      <c r="VU651" s="24"/>
      <c r="VV651" s="24"/>
      <c r="VW651" s="24"/>
      <c r="VX651" s="24"/>
      <c r="VY651" s="24"/>
      <c r="VZ651" s="24"/>
      <c r="WA651" s="24"/>
      <c r="WB651" s="24"/>
      <c r="WC651" s="24"/>
      <c r="WD651" s="24"/>
      <c r="WE651" s="24"/>
      <c r="WF651" s="24"/>
      <c r="WG651" s="24"/>
      <c r="WH651" s="24"/>
      <c r="WI651" s="24"/>
      <c r="WJ651" s="24"/>
      <c r="WK651" s="24"/>
      <c r="WL651" s="24"/>
      <c r="WM651" s="24"/>
      <c r="WN651" s="24"/>
      <c r="WO651" s="24"/>
      <c r="WP651" s="24"/>
      <c r="WQ651" s="24"/>
      <c r="WR651" s="24"/>
      <c r="WS651" s="24"/>
      <c r="WT651" s="24"/>
      <c r="WU651" s="24"/>
      <c r="WV651" s="24"/>
      <c r="WW651" s="24"/>
      <c r="WX651" s="24"/>
      <c r="WY651" s="24"/>
      <c r="WZ651" s="24"/>
      <c r="XA651" s="24"/>
      <c r="XB651" s="24"/>
      <c r="XC651" s="24"/>
      <c r="XD651" s="24"/>
      <c r="XE651" s="24"/>
      <c r="XF651" s="24"/>
      <c r="XG651" s="24"/>
      <c r="XH651" s="24"/>
      <c r="XI651" s="24"/>
      <c r="XJ651" s="24"/>
      <c r="XK651" s="24"/>
      <c r="XL651" s="24"/>
      <c r="XM651" s="24"/>
      <c r="XN651" s="24"/>
      <c r="XO651" s="24"/>
      <c r="XP651" s="24"/>
      <c r="XQ651" s="24"/>
      <c r="XR651" s="24"/>
      <c r="XS651" s="24"/>
      <c r="XT651" s="24"/>
      <c r="XU651" s="24"/>
      <c r="XV651" s="24"/>
      <c r="XW651" s="24"/>
      <c r="XX651" s="24"/>
      <c r="XY651" s="24"/>
      <c r="XZ651" s="24"/>
      <c r="YA651" s="24"/>
      <c r="YB651" s="24"/>
      <c r="YC651" s="24"/>
      <c r="YD651" s="24"/>
      <c r="YE651" s="24"/>
      <c r="YF651" s="24"/>
      <c r="YG651" s="24"/>
      <c r="YH651" s="24"/>
      <c r="YI651" s="24"/>
      <c r="YJ651" s="24"/>
      <c r="YK651" s="24"/>
      <c r="YL651" s="24"/>
      <c r="YM651" s="24"/>
      <c r="YN651" s="24"/>
      <c r="YO651" s="24"/>
      <c r="YP651" s="24"/>
      <c r="YQ651" s="24"/>
      <c r="YR651" s="24"/>
      <c r="YS651" s="24"/>
      <c r="YT651" s="24"/>
      <c r="YU651" s="24"/>
      <c r="YV651" s="24"/>
      <c r="YW651" s="24"/>
      <c r="YX651" s="24"/>
      <c r="YY651" s="24"/>
      <c r="YZ651" s="24"/>
      <c r="ZA651" s="24"/>
      <c r="ZB651" s="24"/>
      <c r="ZC651" s="24"/>
      <c r="ZD651" s="24"/>
      <c r="ZE651" s="24"/>
      <c r="ZF651" s="24"/>
      <c r="ZG651" s="24"/>
      <c r="ZH651" s="24"/>
      <c r="ZI651" s="24"/>
      <c r="ZJ651" s="24"/>
      <c r="ZK651" s="24"/>
      <c r="ZL651" s="24"/>
      <c r="ZM651" s="24"/>
      <c r="ZN651" s="24"/>
      <c r="ZO651" s="24"/>
      <c r="ZP651" s="24"/>
      <c r="ZQ651" s="24"/>
      <c r="ZR651" s="24"/>
      <c r="ZS651" s="24"/>
      <c r="ZT651" s="24"/>
      <c r="ZU651" s="24"/>
      <c r="ZV651" s="24"/>
      <c r="ZW651" s="24"/>
      <c r="ZX651" s="24"/>
      <c r="ZY651" s="24"/>
      <c r="ZZ651" s="24"/>
      <c r="AAA651" s="24"/>
      <c r="AAB651" s="24"/>
      <c r="AAC651" s="24"/>
      <c r="AAD651" s="24"/>
      <c r="AAE651" s="24"/>
      <c r="AAF651" s="24"/>
      <c r="AAG651" s="24"/>
      <c r="AAH651" s="24"/>
      <c r="AAI651" s="24"/>
      <c r="AAJ651" s="24"/>
      <c r="AAK651" s="24"/>
      <c r="AAL651" s="24"/>
      <c r="AAM651" s="24"/>
      <c r="AAN651" s="24"/>
      <c r="AAO651" s="24"/>
      <c r="AAP651" s="24"/>
      <c r="AAQ651" s="24"/>
      <c r="AAR651" s="24"/>
      <c r="AAS651" s="24"/>
      <c r="AAT651" s="24"/>
      <c r="AAU651" s="24"/>
      <c r="AAV651" s="24"/>
      <c r="AAW651" s="24"/>
      <c r="AAX651" s="24"/>
      <c r="AAY651" s="24"/>
      <c r="AAZ651" s="24"/>
      <c r="ABA651" s="24"/>
      <c r="ABB651" s="24"/>
      <c r="ABC651" s="24"/>
      <c r="ABD651" s="24"/>
      <c r="ABE651" s="24"/>
      <c r="ABF651" s="24"/>
      <c r="ABG651" s="24"/>
      <c r="ABH651" s="24"/>
      <c r="ABI651" s="24"/>
      <c r="ABJ651" s="24"/>
      <c r="ABK651" s="24"/>
      <c r="ABL651" s="24"/>
      <c r="ABM651" s="24"/>
      <c r="ABN651" s="24"/>
      <c r="ABO651" s="24"/>
      <c r="ABP651" s="24"/>
      <c r="ABQ651" s="24"/>
      <c r="ABR651" s="24"/>
      <c r="ABS651" s="24"/>
      <c r="ABT651" s="24"/>
      <c r="ABU651" s="24"/>
      <c r="ABV651" s="24"/>
      <c r="ABW651" s="24"/>
      <c r="ABX651" s="24"/>
      <c r="ABY651" s="24"/>
      <c r="ABZ651" s="24"/>
      <c r="ACA651" s="24"/>
      <c r="ACB651" s="24"/>
      <c r="ACC651" s="24"/>
      <c r="ACD651" s="24"/>
      <c r="ACE651" s="24"/>
      <c r="ACF651" s="24"/>
      <c r="ACG651" s="24"/>
      <c r="ACH651" s="24"/>
      <c r="ACI651" s="24"/>
      <c r="ACJ651" s="24"/>
      <c r="ACK651" s="24"/>
      <c r="ACL651" s="24"/>
      <c r="ACM651" s="24"/>
      <c r="ACN651" s="24"/>
      <c r="ACO651" s="24"/>
      <c r="ACP651" s="24"/>
      <c r="ACQ651" s="24"/>
      <c r="ACR651" s="24"/>
      <c r="ACS651" s="24"/>
      <c r="ACT651" s="24"/>
      <c r="ACU651" s="24"/>
      <c r="ACV651" s="24"/>
      <c r="ACW651" s="24"/>
      <c r="ACX651" s="24"/>
      <c r="ACY651" s="24"/>
      <c r="ACZ651" s="24"/>
      <c r="ADA651" s="24"/>
      <c r="ADB651" s="24"/>
      <c r="ADC651" s="24"/>
      <c r="ADD651" s="24"/>
      <c r="ADE651" s="24"/>
      <c r="ADF651" s="24"/>
      <c r="ADG651" s="24"/>
      <c r="ADH651" s="24"/>
      <c r="ADI651" s="24"/>
      <c r="ADJ651" s="24"/>
      <c r="ADK651" s="24"/>
      <c r="ADL651" s="24"/>
      <c r="ADM651" s="24"/>
      <c r="ADN651" s="24"/>
      <c r="ADO651" s="24"/>
      <c r="ADP651" s="24"/>
      <c r="ADQ651" s="24"/>
      <c r="ADR651" s="24"/>
      <c r="ADS651" s="24"/>
      <c r="ADT651" s="24"/>
      <c r="ADU651" s="24"/>
      <c r="ADV651" s="24"/>
      <c r="ADW651" s="24"/>
      <c r="ADX651" s="24"/>
      <c r="ADY651" s="24"/>
      <c r="ADZ651" s="24"/>
      <c r="AEA651" s="24"/>
      <c r="AEB651" s="24"/>
      <c r="AEC651" s="24"/>
      <c r="AED651" s="24"/>
      <c r="AEE651" s="24"/>
      <c r="AEF651" s="24"/>
      <c r="AEG651" s="24"/>
      <c r="AEH651" s="24"/>
      <c r="AEI651" s="24"/>
      <c r="AEJ651" s="24"/>
      <c r="AEK651" s="24"/>
      <c r="AEL651" s="24"/>
      <c r="AEM651" s="24"/>
      <c r="AEN651" s="24"/>
      <c r="AEO651" s="24"/>
      <c r="AEP651" s="24"/>
      <c r="AEQ651" s="24"/>
      <c r="AER651" s="24"/>
      <c r="AES651" s="24"/>
      <c r="AET651" s="24"/>
      <c r="AEU651" s="24"/>
      <c r="AEV651" s="24"/>
      <c r="AEW651" s="24"/>
      <c r="AEX651" s="24"/>
      <c r="AEY651" s="24"/>
      <c r="AEZ651" s="24"/>
      <c r="AFA651" s="24"/>
      <c r="AFB651" s="24"/>
      <c r="AFC651" s="24"/>
      <c r="AFD651" s="24"/>
      <c r="AFE651" s="24"/>
      <c r="AFF651" s="24"/>
      <c r="AFG651" s="24"/>
      <c r="AFH651" s="24"/>
      <c r="AFI651" s="24"/>
      <c r="AFJ651" s="24"/>
      <c r="AFK651" s="24"/>
      <c r="AFL651" s="24"/>
      <c r="AFM651" s="24"/>
      <c r="AFN651" s="24"/>
      <c r="AFO651" s="24"/>
      <c r="AFP651" s="24"/>
      <c r="AFQ651" s="24"/>
      <c r="AFR651" s="24"/>
      <c r="AFS651" s="24"/>
      <c r="AFT651" s="24"/>
      <c r="AFU651" s="24"/>
      <c r="AFV651" s="24"/>
      <c r="AFW651" s="24"/>
      <c r="AFX651" s="24"/>
      <c r="AFY651" s="24"/>
      <c r="AFZ651" s="24"/>
      <c r="AGA651" s="24"/>
      <c r="AGB651" s="24"/>
      <c r="AGC651" s="24"/>
      <c r="AGD651" s="24"/>
      <c r="AGE651" s="24"/>
      <c r="AGF651" s="24"/>
      <c r="AGG651" s="24"/>
      <c r="AGH651" s="24"/>
      <c r="AGI651" s="24"/>
      <c r="AGJ651" s="24"/>
      <c r="AGK651" s="24"/>
      <c r="AGL651" s="24"/>
      <c r="AGM651" s="24"/>
      <c r="AGN651" s="24"/>
      <c r="AGO651" s="24"/>
      <c r="AGP651" s="24"/>
      <c r="AGQ651" s="24"/>
      <c r="AGR651" s="24"/>
      <c r="AGS651" s="24"/>
      <c r="AGT651" s="24"/>
      <c r="AGU651" s="24"/>
      <c r="AGV651" s="24"/>
      <c r="AGW651" s="24"/>
      <c r="AGX651" s="24"/>
      <c r="AGY651" s="24"/>
      <c r="AGZ651" s="24"/>
      <c r="AHA651" s="24"/>
      <c r="AHB651" s="24"/>
      <c r="AHC651" s="24"/>
      <c r="AHD651" s="24"/>
      <c r="AHE651" s="24"/>
      <c r="AHF651" s="24"/>
      <c r="AHG651" s="24"/>
      <c r="AHH651" s="24"/>
      <c r="AHI651" s="24"/>
      <c r="AHJ651" s="24"/>
      <c r="AHK651" s="24"/>
      <c r="AHL651" s="24"/>
      <c r="AHM651" s="24"/>
      <c r="AHN651" s="24"/>
      <c r="AHO651" s="24"/>
      <c r="AHP651" s="24"/>
      <c r="AHQ651" s="24"/>
      <c r="AHR651" s="24"/>
      <c r="AHS651" s="24"/>
      <c r="AHT651" s="24"/>
      <c r="AHU651" s="24"/>
      <c r="AHV651" s="24"/>
      <c r="AHW651" s="24"/>
      <c r="AHX651" s="24"/>
      <c r="AHY651" s="24"/>
      <c r="AHZ651" s="24"/>
      <c r="AIA651" s="24"/>
      <c r="AIB651" s="24"/>
      <c r="AIC651" s="24"/>
      <c r="AID651" s="24"/>
      <c r="AIE651" s="24"/>
      <c r="AIF651" s="24"/>
      <c r="AIG651" s="24"/>
      <c r="AIH651" s="24"/>
      <c r="AII651" s="24"/>
      <c r="AIJ651" s="24"/>
      <c r="AIK651" s="24"/>
      <c r="AIL651" s="24"/>
      <c r="AIM651" s="24"/>
      <c r="AIN651" s="24"/>
      <c r="AIO651" s="24"/>
      <c r="AIP651" s="24"/>
      <c r="AIQ651" s="24"/>
      <c r="AIR651" s="24"/>
      <c r="AIS651" s="24"/>
      <c r="AIT651" s="24"/>
      <c r="AIU651" s="24"/>
      <c r="AIV651" s="24"/>
      <c r="AIW651" s="24"/>
      <c r="AIX651" s="24"/>
      <c r="AIY651" s="24"/>
      <c r="AIZ651" s="24"/>
      <c r="AJA651" s="24"/>
      <c r="AJB651" s="24"/>
      <c r="AJC651" s="24"/>
      <c r="AJD651" s="24"/>
      <c r="AJE651" s="24"/>
      <c r="AJF651" s="24"/>
      <c r="AJG651" s="24"/>
      <c r="AJH651" s="24"/>
      <c r="AJI651" s="24"/>
      <c r="AJJ651" s="24"/>
      <c r="AJK651" s="24"/>
      <c r="AJL651" s="24"/>
      <c r="AJM651" s="24"/>
      <c r="AJN651" s="24"/>
      <c r="AJO651" s="24"/>
      <c r="AJP651" s="24"/>
      <c r="AJQ651" s="24"/>
      <c r="AJR651" s="24"/>
      <c r="AJS651" s="24"/>
      <c r="AJT651" s="24"/>
      <c r="AJU651" s="24"/>
      <c r="AJV651" s="24"/>
      <c r="AJW651" s="24"/>
      <c r="AJX651" s="24"/>
      <c r="AJY651" s="24"/>
      <c r="AJZ651" s="24"/>
      <c r="AKA651" s="24"/>
      <c r="AKB651" s="24"/>
      <c r="AKC651" s="24"/>
      <c r="AKD651" s="24"/>
      <c r="AKE651" s="24"/>
      <c r="AKF651" s="24"/>
      <c r="AKG651" s="24"/>
      <c r="AKH651" s="24"/>
      <c r="AKI651" s="24"/>
      <c r="AKJ651" s="24"/>
      <c r="AKK651" s="24"/>
      <c r="AKL651" s="24"/>
      <c r="AKM651" s="24"/>
      <c r="AKN651" s="24"/>
      <c r="AKO651" s="24"/>
      <c r="AKP651" s="24"/>
      <c r="AKQ651" s="24"/>
      <c r="AKR651" s="24"/>
      <c r="AKS651" s="24"/>
      <c r="AKT651" s="24"/>
      <c r="AKU651" s="24"/>
      <c r="AKV651" s="24"/>
      <c r="AKW651" s="24"/>
      <c r="AKX651" s="24"/>
      <c r="AKY651" s="24"/>
      <c r="AKZ651" s="24"/>
      <c r="ALA651" s="24"/>
      <c r="ALB651" s="24"/>
      <c r="ALC651" s="24"/>
      <c r="ALD651" s="24"/>
      <c r="ALE651" s="24"/>
      <c r="ALF651" s="24"/>
      <c r="ALG651" s="24"/>
      <c r="ALH651" s="24"/>
      <c r="ALI651" s="24"/>
      <c r="ALJ651" s="24"/>
      <c r="ALK651" s="24"/>
      <c r="ALL651" s="24"/>
      <c r="ALM651" s="24"/>
      <c r="ALN651" s="24"/>
      <c r="ALO651" s="24"/>
      <c r="ALP651" s="24"/>
      <c r="ALQ651" s="24"/>
      <c r="ALR651" s="24"/>
      <c r="ALS651" s="24"/>
      <c r="ALT651" s="24"/>
      <c r="ALU651" s="24"/>
      <c r="ALV651" s="24"/>
      <c r="ALW651" s="24"/>
      <c r="ALX651" s="24"/>
      <c r="ALY651" s="24"/>
      <c r="ALZ651" s="24"/>
      <c r="AMA651" s="24"/>
      <c r="AMB651" s="24"/>
      <c r="AMC651" s="24"/>
      <c r="AMD651" s="24"/>
      <c r="AME651" s="24"/>
      <c r="AMF651" s="24"/>
      <c r="AMG651" s="24"/>
      <c r="AMH651" s="24"/>
      <c r="AMI651" s="24"/>
      <c r="AMJ651" s="24"/>
      <c r="AMK651" s="24"/>
      <c r="AML651" s="24"/>
      <c r="AMM651" s="24"/>
      <c r="AMN651" s="24"/>
      <c r="AMO651" s="24"/>
      <c r="AMP651" s="24"/>
      <c r="AMQ651" s="24"/>
      <c r="AMR651" s="24"/>
      <c r="AMS651" s="24"/>
      <c r="AMT651" s="24"/>
      <c r="AMU651" s="24"/>
      <c r="AMV651" s="24"/>
      <c r="AMW651" s="24"/>
      <c r="AMX651" s="24"/>
      <c r="AMY651" s="24"/>
      <c r="AMZ651" s="24"/>
      <c r="ANA651" s="24"/>
      <c r="ANB651" s="24"/>
      <c r="ANC651" s="24"/>
      <c r="AND651" s="24"/>
      <c r="ANE651" s="24"/>
      <c r="ANF651" s="24"/>
      <c r="ANG651" s="24"/>
      <c r="ANH651" s="24"/>
      <c r="ANI651" s="24"/>
      <c r="ANJ651" s="24"/>
      <c r="ANK651" s="24"/>
      <c r="ANL651" s="24"/>
      <c r="ANM651" s="24"/>
      <c r="ANN651" s="24"/>
      <c r="ANO651" s="24"/>
      <c r="ANP651" s="24"/>
      <c r="ANQ651" s="24"/>
      <c r="ANR651" s="24"/>
      <c r="ANS651" s="24"/>
      <c r="ANT651" s="24"/>
      <c r="ANU651" s="24"/>
      <c r="ANV651" s="24"/>
      <c r="ANW651" s="24"/>
      <c r="ANX651" s="24"/>
      <c r="ANY651" s="24"/>
      <c r="ANZ651" s="24"/>
      <c r="AOA651" s="24"/>
      <c r="AOB651" s="24"/>
      <c r="AOC651" s="24"/>
      <c r="AOD651" s="24"/>
      <c r="AOE651" s="24"/>
      <c r="AOF651" s="24"/>
      <c r="AOG651" s="24"/>
      <c r="AOH651" s="24"/>
      <c r="AOI651" s="24"/>
      <c r="AOJ651" s="24"/>
      <c r="AOK651" s="24"/>
      <c r="AOL651" s="24"/>
      <c r="AOM651" s="24"/>
      <c r="AON651" s="24"/>
      <c r="AOO651" s="24"/>
      <c r="AOP651" s="24"/>
      <c r="AOQ651" s="24"/>
      <c r="AOR651" s="24"/>
      <c r="AOS651" s="24"/>
      <c r="AOT651" s="24"/>
      <c r="AOU651" s="24"/>
      <c r="AOV651" s="24"/>
      <c r="AOW651" s="24"/>
      <c r="AOX651" s="24"/>
      <c r="AOY651" s="24"/>
      <c r="AOZ651" s="24"/>
      <c r="APA651" s="24"/>
      <c r="APB651" s="24"/>
      <c r="APC651" s="24"/>
      <c r="APD651" s="24"/>
      <c r="APE651" s="24"/>
      <c r="APF651" s="24"/>
      <c r="APG651" s="24"/>
      <c r="APH651" s="24"/>
      <c r="API651" s="24"/>
      <c r="APJ651" s="24"/>
      <c r="APK651" s="24"/>
      <c r="APL651" s="24"/>
      <c r="APM651" s="24"/>
      <c r="APN651" s="24"/>
      <c r="APO651" s="24"/>
      <c r="APP651" s="24"/>
      <c r="APQ651" s="24"/>
      <c r="APR651" s="24"/>
      <c r="APS651" s="24"/>
      <c r="APT651" s="24"/>
      <c r="APU651" s="24"/>
      <c r="APV651" s="24"/>
      <c r="APW651" s="24"/>
      <c r="APX651" s="24"/>
      <c r="APY651" s="24"/>
      <c r="APZ651" s="24"/>
      <c r="AQA651" s="24"/>
      <c r="AQB651" s="24"/>
      <c r="AQC651" s="24"/>
      <c r="AQD651" s="24"/>
      <c r="AQE651" s="24"/>
      <c r="AQF651" s="24"/>
      <c r="AQG651" s="24"/>
      <c r="AQH651" s="24"/>
      <c r="AQI651" s="24"/>
      <c r="AQJ651" s="24"/>
      <c r="AQK651" s="24"/>
      <c r="AQL651" s="24"/>
      <c r="AQM651" s="24"/>
      <c r="AQN651" s="24"/>
      <c r="AQO651" s="24"/>
      <c r="AQP651" s="24"/>
      <c r="AQQ651" s="24"/>
      <c r="AQR651" s="24"/>
      <c r="AQS651" s="24"/>
      <c r="AQT651" s="24"/>
    </row>
    <row r="652" spans="1:1138" s="65" customFormat="1" ht="15" x14ac:dyDescent="0.25">
      <c r="A652" s="56" t="s">
        <v>805</v>
      </c>
      <c r="B652" s="57"/>
      <c r="C652" s="58"/>
      <c r="D652" s="57"/>
      <c r="E652" s="59"/>
      <c r="F652" s="60"/>
      <c r="G652" s="59"/>
      <c r="H652" s="61"/>
      <c r="I652" s="59"/>
      <c r="J652" s="62"/>
      <c r="K652" s="63"/>
      <c r="L652" s="64"/>
      <c r="M652" s="63"/>
      <c r="O652" s="63"/>
      <c r="P652" s="63"/>
      <c r="Q652" s="63"/>
      <c r="R652" s="63"/>
      <c r="S652" s="63"/>
      <c r="T652" s="63"/>
    </row>
    <row r="653" spans="1:1138" s="65" customFormat="1" ht="15" x14ac:dyDescent="0.25">
      <c r="A653" s="66" t="s">
        <v>806</v>
      </c>
      <c r="B653" s="58"/>
      <c r="C653" s="58"/>
      <c r="D653" s="58"/>
      <c r="E653" s="59"/>
      <c r="F653" s="60"/>
      <c r="G653" s="59"/>
      <c r="H653" s="61"/>
      <c r="I653" s="59"/>
      <c r="J653" s="67"/>
      <c r="K653" s="63"/>
      <c r="M653" s="63"/>
      <c r="O653" s="63"/>
      <c r="P653" s="63"/>
      <c r="Q653" s="63"/>
      <c r="R653" s="63"/>
      <c r="S653" s="63"/>
      <c r="T653" s="63"/>
    </row>
  </sheetData>
  <sheetProtection password="E4EE" sheet="1" objects="1" scenarios="1"/>
  <mergeCells count="33">
    <mergeCell ref="L4:L5"/>
    <mergeCell ref="K4:K5"/>
    <mergeCell ref="S3:T3"/>
    <mergeCell ref="Q3:R3"/>
    <mergeCell ref="O3:P3"/>
    <mergeCell ref="M3:N3"/>
    <mergeCell ref="K3:L3"/>
    <mergeCell ref="Q4:Q5"/>
    <mergeCell ref="P4:P5"/>
    <mergeCell ref="O4:O5"/>
    <mergeCell ref="N4:N5"/>
    <mergeCell ref="M4:M5"/>
    <mergeCell ref="R4:R5"/>
    <mergeCell ref="S4:S5"/>
    <mergeCell ref="T4:T5"/>
    <mergeCell ref="U4:U5"/>
    <mergeCell ref="AB4:AB5"/>
    <mergeCell ref="V4:V5"/>
    <mergeCell ref="W4:W5"/>
    <mergeCell ref="X4:X5"/>
    <mergeCell ref="Y4:Y5"/>
    <mergeCell ref="Z4:Z5"/>
    <mergeCell ref="AA4:AA5"/>
    <mergeCell ref="A2:B4"/>
    <mergeCell ref="C2:D4"/>
    <mergeCell ref="E2:F4"/>
    <mergeCell ref="G2:H4"/>
    <mergeCell ref="I2:J4"/>
    <mergeCell ref="K2:AB2"/>
    <mergeCell ref="U3:V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O32"/>
  <sheetViews>
    <sheetView zoomScaleNormal="100" workbookViewId="0">
      <selection activeCell="I22" sqref="I22"/>
    </sheetView>
  </sheetViews>
  <sheetFormatPr defaultRowHeight="15" x14ac:dyDescent="0.25"/>
  <cols>
    <col min="2" max="2" width="23.28515625" bestFit="1" customWidth="1"/>
    <col min="15" max="15" width="16.7109375" customWidth="1"/>
  </cols>
  <sheetData>
    <row r="1" spans="1:14" ht="36" customHeight="1" x14ac:dyDescent="0.25">
      <c r="A1" s="219" t="s">
        <v>835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x14ac:dyDescent="0.25">
      <c r="A2" s="209" t="s">
        <v>13</v>
      </c>
      <c r="B2" s="209" t="s">
        <v>827</v>
      </c>
      <c r="C2" s="217" t="s">
        <v>820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x14ac:dyDescent="0.25">
      <c r="A3" s="211"/>
      <c r="B3" s="211"/>
      <c r="C3" s="220" t="s">
        <v>821</v>
      </c>
      <c r="D3" s="220"/>
      <c r="E3" s="220" t="s">
        <v>822</v>
      </c>
      <c r="F3" s="220"/>
      <c r="G3" s="220" t="s">
        <v>823</v>
      </c>
      <c r="H3" s="220"/>
      <c r="I3" s="221" t="s">
        <v>824</v>
      </c>
      <c r="J3" s="225"/>
      <c r="K3" s="221" t="s">
        <v>825</v>
      </c>
      <c r="L3" s="225"/>
      <c r="M3" s="221" t="s">
        <v>817</v>
      </c>
      <c r="N3" s="222"/>
    </row>
    <row r="4" spans="1:14" x14ac:dyDescent="0.25">
      <c r="A4" s="211"/>
      <c r="B4" s="211"/>
      <c r="C4" s="220"/>
      <c r="D4" s="220"/>
      <c r="E4" s="220"/>
      <c r="F4" s="220"/>
      <c r="G4" s="220"/>
      <c r="H4" s="220"/>
      <c r="I4" s="223"/>
      <c r="J4" s="226"/>
      <c r="K4" s="223"/>
      <c r="L4" s="226"/>
      <c r="M4" s="223"/>
      <c r="N4" s="224"/>
    </row>
    <row r="5" spans="1:14" x14ac:dyDescent="0.25">
      <c r="A5" s="213"/>
      <c r="B5" s="213"/>
      <c r="C5" s="158" t="s">
        <v>818</v>
      </c>
      <c r="D5" s="158" t="s">
        <v>793</v>
      </c>
      <c r="E5" s="158" t="s">
        <v>818</v>
      </c>
      <c r="F5" s="158" t="s">
        <v>793</v>
      </c>
      <c r="G5" s="158" t="s">
        <v>818</v>
      </c>
      <c r="H5" s="158" t="s">
        <v>793</v>
      </c>
      <c r="I5" s="158" t="s">
        <v>818</v>
      </c>
      <c r="J5" s="158" t="s">
        <v>793</v>
      </c>
      <c r="K5" s="158" t="s">
        <v>818</v>
      </c>
      <c r="L5" s="158" t="s">
        <v>793</v>
      </c>
      <c r="M5" s="158" t="s">
        <v>818</v>
      </c>
      <c r="N5" s="159" t="s">
        <v>793</v>
      </c>
    </row>
    <row r="6" spans="1:14" x14ac:dyDescent="0.25">
      <c r="A6" s="84">
        <v>3501</v>
      </c>
      <c r="B6" s="84" t="s">
        <v>130</v>
      </c>
      <c r="C6" s="76">
        <v>965</v>
      </c>
      <c r="D6" s="88">
        <v>51.770386266094427</v>
      </c>
      <c r="E6" s="91">
        <v>759</v>
      </c>
      <c r="F6" s="88">
        <v>40.718884120171673</v>
      </c>
      <c r="G6" s="91">
        <v>65</v>
      </c>
      <c r="H6" s="88">
        <v>3.4871244635193128</v>
      </c>
      <c r="I6" s="91">
        <v>8</v>
      </c>
      <c r="J6" s="88">
        <v>0.42918454935622319</v>
      </c>
      <c r="K6" s="91">
        <v>67</v>
      </c>
      <c r="L6" s="88">
        <v>3.5944206008583688</v>
      </c>
      <c r="M6" s="91">
        <v>1864</v>
      </c>
      <c r="N6" s="88">
        <v>100</v>
      </c>
    </row>
    <row r="7" spans="1:14" x14ac:dyDescent="0.25">
      <c r="A7" s="84">
        <v>3502</v>
      </c>
      <c r="B7" s="84" t="s">
        <v>74</v>
      </c>
      <c r="C7" s="76">
        <v>26</v>
      </c>
      <c r="D7" s="88">
        <v>63.414634146341463</v>
      </c>
      <c r="E7" s="91">
        <v>12</v>
      </c>
      <c r="F7" s="88">
        <v>29.268292682926827</v>
      </c>
      <c r="G7" s="91">
        <v>3</v>
      </c>
      <c r="H7" s="88">
        <v>7.3170731707317067</v>
      </c>
      <c r="I7" s="104">
        <v>0</v>
      </c>
      <c r="J7" s="104">
        <v>0</v>
      </c>
      <c r="K7" s="104">
        <v>0</v>
      </c>
      <c r="L7" s="104">
        <v>0</v>
      </c>
      <c r="M7" s="91">
        <v>41</v>
      </c>
      <c r="N7" s="88">
        <v>100</v>
      </c>
    </row>
    <row r="8" spans="1:14" x14ac:dyDescent="0.25">
      <c r="A8" s="84">
        <v>3503</v>
      </c>
      <c r="B8" s="84" t="s">
        <v>86</v>
      </c>
      <c r="C8" s="76">
        <v>47</v>
      </c>
      <c r="D8" s="88">
        <v>63.513513513513509</v>
      </c>
      <c r="E8" s="91">
        <v>22</v>
      </c>
      <c r="F8" s="88">
        <v>29.72972972972973</v>
      </c>
      <c r="G8" s="91">
        <v>4</v>
      </c>
      <c r="H8" s="88">
        <v>5.4054054054054053</v>
      </c>
      <c r="I8" s="104">
        <v>0</v>
      </c>
      <c r="J8" s="104">
        <v>0</v>
      </c>
      <c r="K8" s="91">
        <v>1</v>
      </c>
      <c r="L8" s="88">
        <v>1.3513513513513513</v>
      </c>
      <c r="M8" s="91">
        <v>74</v>
      </c>
      <c r="N8" s="88">
        <v>100</v>
      </c>
    </row>
    <row r="9" spans="1:14" x14ac:dyDescent="0.25">
      <c r="A9" s="84">
        <v>3504</v>
      </c>
      <c r="B9" s="84" t="s">
        <v>174</v>
      </c>
      <c r="C9" s="76">
        <v>169</v>
      </c>
      <c r="D9" s="88">
        <v>62.592592592592588</v>
      </c>
      <c r="E9" s="91">
        <v>75</v>
      </c>
      <c r="F9" s="88">
        <v>27.777777777777779</v>
      </c>
      <c r="G9" s="91">
        <v>16</v>
      </c>
      <c r="H9" s="88">
        <v>5.9259259259259265</v>
      </c>
      <c r="I9" s="104">
        <v>0</v>
      </c>
      <c r="J9" s="104">
        <v>0</v>
      </c>
      <c r="K9" s="91">
        <v>10</v>
      </c>
      <c r="L9" s="88">
        <v>3.7037037037037033</v>
      </c>
      <c r="M9" s="91">
        <v>270</v>
      </c>
      <c r="N9" s="88">
        <v>100</v>
      </c>
    </row>
    <row r="10" spans="1:14" x14ac:dyDescent="0.25">
      <c r="A10" s="84">
        <v>3505</v>
      </c>
      <c r="B10" s="84" t="s">
        <v>67</v>
      </c>
      <c r="C10" s="76">
        <v>4</v>
      </c>
      <c r="D10" s="88">
        <v>44.444444444444443</v>
      </c>
      <c r="E10" s="91">
        <v>2</v>
      </c>
      <c r="F10" s="88">
        <v>22.222222222222221</v>
      </c>
      <c r="G10" s="91">
        <v>3</v>
      </c>
      <c r="H10" s="88">
        <v>33.333333333333329</v>
      </c>
      <c r="I10" s="104">
        <v>0</v>
      </c>
      <c r="J10" s="104">
        <v>0</v>
      </c>
      <c r="K10" s="104">
        <v>0</v>
      </c>
      <c r="L10" s="104">
        <v>0</v>
      </c>
      <c r="M10" s="91">
        <v>9</v>
      </c>
      <c r="N10" s="88">
        <v>100</v>
      </c>
    </row>
    <row r="11" spans="1:14" x14ac:dyDescent="0.25">
      <c r="A11" s="84">
        <v>3506</v>
      </c>
      <c r="B11" s="84" t="s">
        <v>45</v>
      </c>
      <c r="C11" s="76">
        <v>162</v>
      </c>
      <c r="D11" s="88">
        <v>72.645739910313907</v>
      </c>
      <c r="E11" s="91">
        <v>50</v>
      </c>
      <c r="F11" s="88">
        <v>22.421524663677133</v>
      </c>
      <c r="G11" s="91">
        <v>6</v>
      </c>
      <c r="H11" s="88">
        <v>2.6905829596412558</v>
      </c>
      <c r="I11" s="104">
        <v>0</v>
      </c>
      <c r="J11" s="104">
        <v>0</v>
      </c>
      <c r="K11" s="91">
        <v>5</v>
      </c>
      <c r="L11" s="88">
        <v>2.2421524663677128</v>
      </c>
      <c r="M11" s="91">
        <v>223</v>
      </c>
      <c r="N11" s="88">
        <v>100</v>
      </c>
    </row>
    <row r="12" spans="1:14" x14ac:dyDescent="0.25">
      <c r="A12" s="84">
        <v>3507</v>
      </c>
      <c r="B12" s="84" t="s">
        <v>39</v>
      </c>
      <c r="C12" s="76">
        <v>135</v>
      </c>
      <c r="D12" s="88">
        <v>65.853658536585371</v>
      </c>
      <c r="E12" s="91">
        <v>54</v>
      </c>
      <c r="F12" s="88">
        <v>26.341463414634148</v>
      </c>
      <c r="G12" s="91">
        <v>4</v>
      </c>
      <c r="H12" s="88">
        <v>1.9512195121951219</v>
      </c>
      <c r="I12" s="104">
        <v>0</v>
      </c>
      <c r="J12" s="104">
        <v>0</v>
      </c>
      <c r="K12" s="91">
        <v>12</v>
      </c>
      <c r="L12" s="88">
        <v>5.8536585365853666</v>
      </c>
      <c r="M12" s="91">
        <v>205</v>
      </c>
      <c r="N12" s="88">
        <v>100</v>
      </c>
    </row>
    <row r="13" spans="1:14" x14ac:dyDescent="0.25">
      <c r="A13" s="84">
        <v>3508</v>
      </c>
      <c r="B13" s="84" t="s">
        <v>112</v>
      </c>
      <c r="C13" s="76">
        <v>2</v>
      </c>
      <c r="D13" s="88">
        <v>50</v>
      </c>
      <c r="E13" s="91">
        <v>0</v>
      </c>
      <c r="F13" s="88">
        <v>0</v>
      </c>
      <c r="G13" s="91">
        <v>2</v>
      </c>
      <c r="H13" s="88">
        <v>50</v>
      </c>
      <c r="I13" s="104">
        <v>0</v>
      </c>
      <c r="J13" s="104">
        <v>0</v>
      </c>
      <c r="K13" s="104">
        <v>0</v>
      </c>
      <c r="L13" s="104">
        <v>0</v>
      </c>
      <c r="M13" s="91">
        <v>4</v>
      </c>
      <c r="N13" s="88">
        <v>100</v>
      </c>
    </row>
    <row r="14" spans="1:14" x14ac:dyDescent="0.25">
      <c r="A14" s="84">
        <v>3509</v>
      </c>
      <c r="B14" s="84" t="s">
        <v>22</v>
      </c>
      <c r="C14" s="76">
        <v>62</v>
      </c>
      <c r="D14" s="88">
        <v>72.093023255813947</v>
      </c>
      <c r="E14" s="91">
        <v>17</v>
      </c>
      <c r="F14" s="88">
        <v>19.767441860465116</v>
      </c>
      <c r="G14" s="91">
        <v>6</v>
      </c>
      <c r="H14" s="88">
        <v>6.9767441860465116</v>
      </c>
      <c r="I14" s="91">
        <v>1</v>
      </c>
      <c r="J14" s="88">
        <v>1.1627906976744187</v>
      </c>
      <c r="K14" s="104">
        <v>0</v>
      </c>
      <c r="L14" s="104">
        <v>0</v>
      </c>
      <c r="M14" s="91">
        <v>86</v>
      </c>
      <c r="N14" s="88">
        <v>100</v>
      </c>
    </row>
    <row r="15" spans="1:14" x14ac:dyDescent="0.25">
      <c r="A15" s="84">
        <v>3510</v>
      </c>
      <c r="B15" s="84" t="s">
        <v>51</v>
      </c>
      <c r="C15" s="76">
        <v>25</v>
      </c>
      <c r="D15" s="88">
        <v>45.454545454545453</v>
      </c>
      <c r="E15" s="91">
        <v>21</v>
      </c>
      <c r="F15" s="88">
        <v>38.181818181818187</v>
      </c>
      <c r="G15" s="91">
        <v>7</v>
      </c>
      <c r="H15" s="88">
        <v>12.727272727272727</v>
      </c>
      <c r="I15" s="91">
        <v>1</v>
      </c>
      <c r="J15" s="88">
        <v>1.8181818181818181</v>
      </c>
      <c r="K15" s="91">
        <v>1</v>
      </c>
      <c r="L15" s="88">
        <v>1.8181818181818181</v>
      </c>
      <c r="M15" s="91">
        <v>55</v>
      </c>
      <c r="N15" s="88">
        <v>100</v>
      </c>
    </row>
    <row r="16" spans="1:14" x14ac:dyDescent="0.25">
      <c r="A16" s="84">
        <v>3511</v>
      </c>
      <c r="B16" s="84" t="s">
        <v>62</v>
      </c>
      <c r="C16" s="76">
        <v>44</v>
      </c>
      <c r="D16" s="88">
        <v>75.862068965517238</v>
      </c>
      <c r="E16" s="91">
        <v>13</v>
      </c>
      <c r="F16" s="88">
        <v>22.413793103448278</v>
      </c>
      <c r="G16" s="91">
        <v>1</v>
      </c>
      <c r="H16" s="88">
        <v>1.7241379310344827</v>
      </c>
      <c r="I16" s="104">
        <v>0</v>
      </c>
      <c r="J16" s="104">
        <v>0</v>
      </c>
      <c r="K16" s="104">
        <v>0</v>
      </c>
      <c r="L16" s="104">
        <v>0</v>
      </c>
      <c r="M16" s="91">
        <v>58</v>
      </c>
      <c r="N16" s="88">
        <v>100</v>
      </c>
    </row>
    <row r="17" spans="1:15" x14ac:dyDescent="0.25">
      <c r="A17" s="84">
        <v>3512</v>
      </c>
      <c r="B17" s="84" t="s">
        <v>156</v>
      </c>
      <c r="C17" s="76">
        <v>23</v>
      </c>
      <c r="D17" s="88">
        <v>54.761904761904766</v>
      </c>
      <c r="E17" s="91">
        <v>12</v>
      </c>
      <c r="F17" s="88">
        <v>28.571428571428569</v>
      </c>
      <c r="G17" s="91">
        <v>6</v>
      </c>
      <c r="H17" s="88">
        <v>14.285714285714285</v>
      </c>
      <c r="I17" s="104">
        <v>0</v>
      </c>
      <c r="J17" s="104">
        <v>0</v>
      </c>
      <c r="K17" s="91">
        <v>1</v>
      </c>
      <c r="L17" s="88">
        <v>2.3809523809523809</v>
      </c>
      <c r="M17" s="91">
        <v>42</v>
      </c>
      <c r="N17" s="88">
        <v>100</v>
      </c>
    </row>
    <row r="18" spans="1:15" x14ac:dyDescent="0.25">
      <c r="A18" s="84">
        <v>3513</v>
      </c>
      <c r="B18" s="84" t="s">
        <v>70</v>
      </c>
      <c r="C18" s="76">
        <v>51</v>
      </c>
      <c r="D18" s="88">
        <v>41.463414634146339</v>
      </c>
      <c r="E18" s="91">
        <v>16</v>
      </c>
      <c r="F18" s="88">
        <v>13.008130081300814</v>
      </c>
      <c r="G18" s="91">
        <v>55</v>
      </c>
      <c r="H18" s="88">
        <v>44.715447154471541</v>
      </c>
      <c r="I18" s="104">
        <v>0</v>
      </c>
      <c r="J18" s="104">
        <v>0</v>
      </c>
      <c r="K18" s="91">
        <v>1</v>
      </c>
      <c r="L18" s="88">
        <v>0.81300813008130091</v>
      </c>
      <c r="M18" s="91">
        <v>123</v>
      </c>
      <c r="N18" s="88">
        <v>100</v>
      </c>
    </row>
    <row r="19" spans="1:15" x14ac:dyDescent="0.25">
      <c r="A19" s="84">
        <v>3514</v>
      </c>
      <c r="B19" s="84" t="s">
        <v>34</v>
      </c>
      <c r="C19" s="76">
        <v>12</v>
      </c>
      <c r="D19" s="88">
        <v>60</v>
      </c>
      <c r="E19" s="91">
        <v>5</v>
      </c>
      <c r="F19" s="88">
        <v>25</v>
      </c>
      <c r="G19" s="91">
        <v>1</v>
      </c>
      <c r="H19" s="88">
        <v>5</v>
      </c>
      <c r="I19" s="91">
        <v>1</v>
      </c>
      <c r="J19" s="88">
        <v>5</v>
      </c>
      <c r="K19" s="91">
        <v>1</v>
      </c>
      <c r="L19" s="88">
        <v>5</v>
      </c>
      <c r="M19" s="91">
        <v>20</v>
      </c>
      <c r="N19" s="88">
        <v>100</v>
      </c>
    </row>
    <row r="20" spans="1:15" x14ac:dyDescent="0.25">
      <c r="A20" s="84">
        <v>3515</v>
      </c>
      <c r="B20" s="84" t="s">
        <v>28</v>
      </c>
      <c r="C20" s="76">
        <v>69</v>
      </c>
      <c r="D20" s="88">
        <v>74.193548387096769</v>
      </c>
      <c r="E20" s="91">
        <v>15</v>
      </c>
      <c r="F20" s="88">
        <v>16.129032258064516</v>
      </c>
      <c r="G20" s="91">
        <v>7</v>
      </c>
      <c r="H20" s="88">
        <v>7.5268817204301079</v>
      </c>
      <c r="I20" s="104">
        <v>0</v>
      </c>
      <c r="J20" s="104">
        <v>0</v>
      </c>
      <c r="K20" s="91">
        <v>2</v>
      </c>
      <c r="L20" s="88">
        <v>2.1505376344086025</v>
      </c>
      <c r="M20" s="91">
        <v>93</v>
      </c>
      <c r="N20" s="88">
        <v>100</v>
      </c>
    </row>
    <row r="21" spans="1:15" x14ac:dyDescent="0.25">
      <c r="A21" s="84">
        <v>3516</v>
      </c>
      <c r="B21" s="84" t="s">
        <v>57</v>
      </c>
      <c r="C21" s="76">
        <v>48</v>
      </c>
      <c r="D21" s="88">
        <v>60.75949367088608</v>
      </c>
      <c r="E21" s="91">
        <v>28</v>
      </c>
      <c r="F21" s="88">
        <v>35.443037974683541</v>
      </c>
      <c r="G21" s="91">
        <v>3</v>
      </c>
      <c r="H21" s="88">
        <v>3.79746835443038</v>
      </c>
      <c r="I21" s="104">
        <v>0</v>
      </c>
      <c r="J21" s="104">
        <v>0</v>
      </c>
      <c r="K21" s="104">
        <v>0</v>
      </c>
      <c r="L21" s="104">
        <v>0</v>
      </c>
      <c r="M21" s="91">
        <v>79</v>
      </c>
      <c r="N21" s="88">
        <v>100</v>
      </c>
    </row>
    <row r="22" spans="1:15" x14ac:dyDescent="0.25">
      <c r="A22" s="84">
        <v>3517</v>
      </c>
      <c r="B22" s="84" t="s">
        <v>100</v>
      </c>
      <c r="C22" s="76">
        <v>145</v>
      </c>
      <c r="D22" s="88">
        <v>75.916230366492144</v>
      </c>
      <c r="E22" s="91">
        <v>35</v>
      </c>
      <c r="F22" s="88">
        <v>18.32460732984293</v>
      </c>
      <c r="G22" s="91">
        <v>4</v>
      </c>
      <c r="H22" s="88">
        <v>2.0942408376963351</v>
      </c>
      <c r="I22" s="91">
        <v>1</v>
      </c>
      <c r="J22" s="88">
        <v>0.52356020942408377</v>
      </c>
      <c r="K22" s="91">
        <v>6</v>
      </c>
      <c r="L22" s="88">
        <v>3.1413612565445024</v>
      </c>
      <c r="M22" s="91">
        <v>191</v>
      </c>
      <c r="N22" s="88">
        <v>100</v>
      </c>
    </row>
    <row r="23" spans="1:15" x14ac:dyDescent="0.25">
      <c r="A23" s="160" t="s">
        <v>802</v>
      </c>
      <c r="B23" s="160"/>
      <c r="C23" s="161">
        <v>1989</v>
      </c>
      <c r="D23" s="163">
        <f t="shared" ref="D23" si="0">(C23/$M23)*100</f>
        <v>57.870235670642998</v>
      </c>
      <c r="E23" s="161">
        <v>1136</v>
      </c>
      <c r="F23" s="163">
        <f t="shared" ref="F23" si="1">(E23/$M23)*100</f>
        <v>33.052080302589466</v>
      </c>
      <c r="G23" s="161">
        <v>193</v>
      </c>
      <c r="H23" s="163">
        <f t="shared" ref="H23" si="2">(G23/$M23)*100</f>
        <v>5.6153622345068381</v>
      </c>
      <c r="I23" s="161">
        <v>12</v>
      </c>
      <c r="J23" s="163">
        <f t="shared" ref="J23" si="3">(I23/$M23)*100</f>
        <v>0.34914169333721268</v>
      </c>
      <c r="K23" s="161">
        <v>107</v>
      </c>
      <c r="L23" s="163">
        <f t="shared" ref="L23" si="4">(K23/$M23)*100</f>
        <v>3.1131800989234799</v>
      </c>
      <c r="M23" s="161">
        <v>3437</v>
      </c>
      <c r="N23" s="163">
        <f t="shared" ref="N23" si="5">(M23/$M23)*100</f>
        <v>100</v>
      </c>
    </row>
    <row r="24" spans="1:15" s="65" customFormat="1" x14ac:dyDescent="0.25">
      <c r="A24" s="56" t="s">
        <v>805</v>
      </c>
      <c r="B24" s="57"/>
      <c r="C24" s="58"/>
      <c r="D24" s="57"/>
      <c r="E24" s="59"/>
      <c r="G24" s="59"/>
      <c r="I24" s="60"/>
      <c r="J24" s="62"/>
      <c r="K24" s="63"/>
      <c r="L24" s="64"/>
      <c r="M24" s="63"/>
      <c r="O24" s="63"/>
    </row>
    <row r="25" spans="1:15" s="65" customFormat="1" x14ac:dyDescent="0.25">
      <c r="A25" s="66" t="s">
        <v>806</v>
      </c>
      <c r="B25" s="58"/>
      <c r="C25" s="58"/>
      <c r="D25" s="58"/>
      <c r="E25" s="59"/>
      <c r="G25" s="59"/>
      <c r="I25" s="60"/>
      <c r="J25" s="67"/>
      <c r="K25" s="63"/>
      <c r="M25" s="63"/>
      <c r="O25" s="63"/>
    </row>
    <row r="28" spans="1:15" x14ac:dyDescent="0.25">
      <c r="C28" s="89"/>
    </row>
    <row r="29" spans="1:15" x14ac:dyDescent="0.25">
      <c r="C29" s="89"/>
    </row>
    <row r="30" spans="1:15" x14ac:dyDescent="0.25">
      <c r="C30" s="89"/>
    </row>
    <row r="31" spans="1:15" x14ac:dyDescent="0.25">
      <c r="C31" s="89"/>
    </row>
    <row r="32" spans="1:15" x14ac:dyDescent="0.25">
      <c r="C32" s="90"/>
    </row>
  </sheetData>
  <sheetProtection password="E4EE" sheet="1" objects="1" scenarios="1"/>
  <mergeCells count="10">
    <mergeCell ref="A1:N1"/>
    <mergeCell ref="A2:A5"/>
    <mergeCell ref="B2:B5"/>
    <mergeCell ref="C2:N2"/>
    <mergeCell ref="C3:D4"/>
    <mergeCell ref="E3:F4"/>
    <mergeCell ref="G3:H4"/>
    <mergeCell ref="M3:N4"/>
    <mergeCell ref="I3:J4"/>
    <mergeCell ref="K3:L4"/>
  </mergeCells>
  <pageMargins left="0.511811024" right="0.511811024" top="0.78740157499999996" bottom="0.78740157499999996" header="0.31496062000000002" footer="0.31496062000000002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S71"/>
  <sheetViews>
    <sheetView zoomScaleNormal="100" workbookViewId="0">
      <selection activeCell="D22" sqref="D22"/>
    </sheetView>
  </sheetViews>
  <sheetFormatPr defaultRowHeight="15" x14ac:dyDescent="0.25"/>
  <cols>
    <col min="1" max="1" width="12.42578125" style="39" customWidth="1"/>
    <col min="2" max="2" width="54.85546875" style="39" customWidth="1"/>
    <col min="3" max="3" width="11.7109375" style="40" customWidth="1"/>
    <col min="4" max="4" width="8.85546875" style="39" customWidth="1"/>
    <col min="5" max="5" width="9.5703125" style="39" bestFit="1" customWidth="1"/>
    <col min="7" max="7" width="9.140625" style="39"/>
    <col min="9" max="9" width="9.140625" style="117"/>
    <col min="10" max="16384" width="9.140625" style="39"/>
  </cols>
  <sheetData>
    <row r="1" spans="1:9" ht="47.25" customHeight="1" x14ac:dyDescent="0.25">
      <c r="A1" s="227" t="s">
        <v>837</v>
      </c>
      <c r="B1" s="227"/>
      <c r="C1" s="227"/>
      <c r="D1" s="227"/>
      <c r="E1" s="227"/>
      <c r="F1" s="227"/>
    </row>
    <row r="2" spans="1:9" ht="15" customHeight="1" x14ac:dyDescent="0.25">
      <c r="A2" s="235" t="s">
        <v>789</v>
      </c>
      <c r="B2" s="238" t="s">
        <v>12</v>
      </c>
      <c r="C2" s="229" t="s">
        <v>810</v>
      </c>
      <c r="D2" s="230"/>
      <c r="E2" s="241" t="s">
        <v>812</v>
      </c>
      <c r="F2" s="241"/>
    </row>
    <row r="3" spans="1:9" x14ac:dyDescent="0.25">
      <c r="A3" s="236"/>
      <c r="B3" s="239"/>
      <c r="C3" s="231"/>
      <c r="D3" s="232"/>
      <c r="E3" s="242"/>
      <c r="F3" s="242"/>
    </row>
    <row r="4" spans="1:9" x14ac:dyDescent="0.25">
      <c r="A4" s="236"/>
      <c r="B4" s="239"/>
      <c r="C4" s="233"/>
      <c r="D4" s="234"/>
      <c r="E4" s="243"/>
      <c r="F4" s="242"/>
    </row>
    <row r="5" spans="1:9" x14ac:dyDescent="0.25">
      <c r="A5" s="237"/>
      <c r="B5" s="240"/>
      <c r="C5" s="164" t="s">
        <v>6</v>
      </c>
      <c r="D5" s="165" t="s">
        <v>8</v>
      </c>
      <c r="E5" s="166" t="s">
        <v>6</v>
      </c>
      <c r="F5" s="167" t="s">
        <v>7</v>
      </c>
    </row>
    <row r="6" spans="1:9" x14ac:dyDescent="0.25">
      <c r="A6" s="39">
        <v>35091</v>
      </c>
      <c r="B6" s="41" t="s">
        <v>21</v>
      </c>
      <c r="C6" s="82">
        <v>6</v>
      </c>
      <c r="D6" s="34">
        <v>4.9220672682526665</v>
      </c>
      <c r="E6" s="83">
        <v>13</v>
      </c>
      <c r="F6" s="34">
        <v>10.664479081214109</v>
      </c>
      <c r="I6" s="118"/>
    </row>
    <row r="7" spans="1:9" x14ac:dyDescent="0.25">
      <c r="A7" s="39">
        <v>35082</v>
      </c>
      <c r="B7" s="41" t="s">
        <v>382</v>
      </c>
      <c r="C7" s="82">
        <v>2</v>
      </c>
      <c r="D7" s="34">
        <v>1.0172939979654119</v>
      </c>
      <c r="E7" s="83">
        <v>4</v>
      </c>
      <c r="F7" s="34">
        <v>2.0345879959308237</v>
      </c>
      <c r="I7" s="118"/>
    </row>
    <row r="8" spans="1:9" x14ac:dyDescent="0.25">
      <c r="A8" s="39">
        <v>35083</v>
      </c>
      <c r="B8" s="41" t="s">
        <v>111</v>
      </c>
      <c r="C8" s="82">
        <v>1</v>
      </c>
      <c r="D8" s="34">
        <v>0.67613252197430695</v>
      </c>
      <c r="E8" s="83">
        <v>1</v>
      </c>
      <c r="F8" s="34">
        <v>0.67613252197430695</v>
      </c>
      <c r="I8" s="118"/>
    </row>
    <row r="9" spans="1:9" x14ac:dyDescent="0.25">
      <c r="A9" s="39">
        <v>35111</v>
      </c>
      <c r="B9" s="41" t="s">
        <v>291</v>
      </c>
      <c r="C9" s="82">
        <v>6</v>
      </c>
      <c r="D9" s="34">
        <v>3.8314176245210727</v>
      </c>
      <c r="E9" s="83">
        <v>21</v>
      </c>
      <c r="F9" s="34">
        <v>13.409961685823756</v>
      </c>
      <c r="I9" s="118"/>
    </row>
    <row r="10" spans="1:9" x14ac:dyDescent="0.25">
      <c r="A10" s="39">
        <v>35112</v>
      </c>
      <c r="B10" s="41" t="s">
        <v>61</v>
      </c>
      <c r="C10" s="82">
        <v>39</v>
      </c>
      <c r="D10" s="34">
        <v>7.5566750629722916</v>
      </c>
      <c r="E10" s="83">
        <v>50</v>
      </c>
      <c r="F10" s="34">
        <v>9.6880449525285801</v>
      </c>
      <c r="I10" s="118"/>
    </row>
    <row r="11" spans="1:9" x14ac:dyDescent="0.25">
      <c r="A11" s="39">
        <v>35113</v>
      </c>
      <c r="B11" s="41" t="s">
        <v>364</v>
      </c>
      <c r="C11" s="82">
        <v>3</v>
      </c>
      <c r="D11" s="34">
        <v>3.8412291933418694</v>
      </c>
      <c r="E11" s="83">
        <v>9</v>
      </c>
      <c r="F11" s="34">
        <v>11.523687580025609</v>
      </c>
      <c r="I11" s="118"/>
    </row>
    <row r="12" spans="1:9" x14ac:dyDescent="0.25">
      <c r="A12" s="39">
        <v>35011</v>
      </c>
      <c r="B12" s="41" t="s">
        <v>129</v>
      </c>
      <c r="C12" s="82">
        <v>303</v>
      </c>
      <c r="D12" s="34">
        <v>6.44571136827774</v>
      </c>
      <c r="E12" s="83">
        <v>366</v>
      </c>
      <c r="F12" s="34">
        <v>7.7859087814840029</v>
      </c>
      <c r="I12" s="118"/>
    </row>
    <row r="13" spans="1:9" x14ac:dyDescent="0.25">
      <c r="A13" s="39">
        <v>35171</v>
      </c>
      <c r="B13" s="41" t="s">
        <v>203</v>
      </c>
      <c r="C13" s="82">
        <v>94</v>
      </c>
      <c r="D13" s="34">
        <v>6.2654135839498766</v>
      </c>
      <c r="E13" s="83">
        <v>145</v>
      </c>
      <c r="F13" s="34">
        <v>9.6647337199226815</v>
      </c>
      <c r="I13" s="118"/>
    </row>
    <row r="14" spans="1:9" x14ac:dyDescent="0.25">
      <c r="A14" s="39">
        <v>35132</v>
      </c>
      <c r="B14" s="41" t="s">
        <v>270</v>
      </c>
      <c r="C14" s="82">
        <v>92</v>
      </c>
      <c r="D14" s="34">
        <v>7.9003864319450408</v>
      </c>
      <c r="E14" s="83">
        <v>164</v>
      </c>
      <c r="F14" s="34">
        <v>14.083297552597681</v>
      </c>
      <c r="I14" s="118"/>
    </row>
    <row r="15" spans="1:9" x14ac:dyDescent="0.25">
      <c r="A15" s="39">
        <v>35101</v>
      </c>
      <c r="B15" s="41" t="s">
        <v>117</v>
      </c>
      <c r="C15" s="82">
        <v>5</v>
      </c>
      <c r="D15" s="34">
        <v>1.1930326890956813</v>
      </c>
      <c r="E15" s="83">
        <v>30</v>
      </c>
      <c r="F15" s="34">
        <v>7.1581961345740872</v>
      </c>
      <c r="I15" s="118"/>
    </row>
    <row r="16" spans="1:9" x14ac:dyDescent="0.25">
      <c r="A16" s="39">
        <v>35092</v>
      </c>
      <c r="B16" s="41" t="s">
        <v>134</v>
      </c>
      <c r="C16" s="82">
        <v>17</v>
      </c>
      <c r="D16" s="34">
        <v>5.429575215586075</v>
      </c>
      <c r="E16" s="83">
        <v>29</v>
      </c>
      <c r="F16" s="34">
        <v>9.2622165442350681</v>
      </c>
      <c r="I16" s="118"/>
    </row>
    <row r="17" spans="1:9" x14ac:dyDescent="0.25">
      <c r="A17" s="39">
        <v>35141</v>
      </c>
      <c r="B17" s="41" t="s">
        <v>306</v>
      </c>
      <c r="C17" s="82">
        <v>13</v>
      </c>
      <c r="D17" s="34">
        <v>3.1212484993997598</v>
      </c>
      <c r="E17" s="83">
        <v>17</v>
      </c>
      <c r="F17" s="34">
        <v>4.0816326530612246</v>
      </c>
      <c r="I17" s="118"/>
    </row>
    <row r="18" spans="1:9" x14ac:dyDescent="0.25">
      <c r="A18" s="39">
        <v>35041</v>
      </c>
      <c r="B18" s="41" t="s">
        <v>174</v>
      </c>
      <c r="C18" s="82">
        <v>270</v>
      </c>
      <c r="D18" s="34">
        <v>10.706213569134382</v>
      </c>
      <c r="E18" s="83">
        <v>315</v>
      </c>
      <c r="F18" s="34">
        <v>12.490582497323446</v>
      </c>
      <c r="I18" s="118"/>
    </row>
    <row r="19" spans="1:9" x14ac:dyDescent="0.25">
      <c r="A19" s="39">
        <v>35062</v>
      </c>
      <c r="B19" s="41" t="s">
        <v>45</v>
      </c>
      <c r="C19" s="82">
        <v>132</v>
      </c>
      <c r="D19" s="34">
        <v>15.825440594652921</v>
      </c>
      <c r="E19" s="83">
        <v>145</v>
      </c>
      <c r="F19" s="34">
        <v>17.384006713823283</v>
      </c>
      <c r="I19" s="118"/>
    </row>
    <row r="20" spans="1:9" x14ac:dyDescent="0.25">
      <c r="A20" s="39">
        <v>35071</v>
      </c>
      <c r="B20" s="41" t="s">
        <v>137</v>
      </c>
      <c r="C20" s="82">
        <v>26</v>
      </c>
      <c r="D20" s="34">
        <v>4.1976105908944144</v>
      </c>
      <c r="E20" s="83">
        <v>52</v>
      </c>
      <c r="F20" s="34">
        <v>8.3952211817888287</v>
      </c>
      <c r="I20" s="118"/>
    </row>
    <row r="21" spans="1:9" x14ac:dyDescent="0.25">
      <c r="A21" s="39">
        <v>35151</v>
      </c>
      <c r="B21" s="41" t="s">
        <v>124</v>
      </c>
      <c r="C21" s="82">
        <v>4</v>
      </c>
      <c r="D21" s="34">
        <v>1.124543154343548</v>
      </c>
      <c r="E21" s="83">
        <v>24</v>
      </c>
      <c r="F21" s="34">
        <v>6.7472589260612876</v>
      </c>
      <c r="I21" s="118"/>
    </row>
    <row r="22" spans="1:9" x14ac:dyDescent="0.25">
      <c r="A22" s="39">
        <v>35021</v>
      </c>
      <c r="B22" s="41" t="s">
        <v>108</v>
      </c>
      <c r="C22" s="82">
        <v>9</v>
      </c>
      <c r="D22" s="34">
        <v>2.3517115233864647</v>
      </c>
      <c r="E22" s="83">
        <v>20</v>
      </c>
      <c r="F22" s="34">
        <v>5.226025607525477</v>
      </c>
      <c r="I22" s="118"/>
    </row>
    <row r="23" spans="1:9" x14ac:dyDescent="0.25">
      <c r="A23" s="39">
        <v>35031</v>
      </c>
      <c r="B23" s="41" t="s">
        <v>85</v>
      </c>
      <c r="C23" s="82">
        <v>32</v>
      </c>
      <c r="D23" s="34">
        <v>7.8624078624078626</v>
      </c>
      <c r="E23" s="83">
        <v>51</v>
      </c>
      <c r="F23" s="34">
        <v>12.530712530712531</v>
      </c>
      <c r="I23" s="118"/>
    </row>
    <row r="24" spans="1:9" x14ac:dyDescent="0.25">
      <c r="A24" s="39">
        <v>35032</v>
      </c>
      <c r="B24" s="41" t="s">
        <v>188</v>
      </c>
      <c r="C24" s="82">
        <v>5</v>
      </c>
      <c r="D24" s="34">
        <v>2.9154518950437316</v>
      </c>
      <c r="E24" s="83">
        <v>23</v>
      </c>
      <c r="F24" s="34">
        <v>13.411078717201166</v>
      </c>
      <c r="I24" s="118"/>
    </row>
    <row r="25" spans="1:9" x14ac:dyDescent="0.25">
      <c r="A25" s="39">
        <v>35172</v>
      </c>
      <c r="B25" s="41" t="s">
        <v>99</v>
      </c>
      <c r="C25" s="82">
        <v>22</v>
      </c>
      <c r="D25" s="34">
        <v>3.6654448517160949</v>
      </c>
      <c r="E25" s="83">
        <v>37</v>
      </c>
      <c r="F25" s="34">
        <v>6.1646117960679776</v>
      </c>
      <c r="I25" s="118"/>
    </row>
    <row r="26" spans="1:9" x14ac:dyDescent="0.25">
      <c r="A26" s="39">
        <v>35074</v>
      </c>
      <c r="B26" s="41" t="s">
        <v>38</v>
      </c>
      <c r="C26" s="82">
        <v>1</v>
      </c>
      <c r="D26" s="34">
        <v>0.62774639045825487</v>
      </c>
      <c r="E26" s="83">
        <v>5</v>
      </c>
      <c r="F26" s="34">
        <v>3.1387319522912742</v>
      </c>
      <c r="I26" s="118"/>
    </row>
    <row r="27" spans="1:9" x14ac:dyDescent="0.25">
      <c r="A27" s="39">
        <v>35034</v>
      </c>
      <c r="B27" s="41" t="s">
        <v>278</v>
      </c>
      <c r="C27" s="82">
        <v>32</v>
      </c>
      <c r="D27" s="34">
        <v>6.416683376779627</v>
      </c>
      <c r="E27" s="83">
        <v>49</v>
      </c>
      <c r="F27" s="34">
        <v>9.8255464206938044</v>
      </c>
      <c r="I27" s="118"/>
    </row>
    <row r="28" spans="1:9" x14ac:dyDescent="0.25">
      <c r="A28" s="39">
        <v>35023</v>
      </c>
      <c r="B28" s="41" t="s">
        <v>73</v>
      </c>
      <c r="C28" s="82">
        <v>20</v>
      </c>
      <c r="D28" s="34">
        <v>5.8088875980249783</v>
      </c>
      <c r="E28" s="83">
        <v>20</v>
      </c>
      <c r="F28" s="34">
        <v>5.8088875980249783</v>
      </c>
      <c r="I28" s="118"/>
    </row>
    <row r="29" spans="1:9" x14ac:dyDescent="0.25">
      <c r="A29" s="39">
        <v>35022</v>
      </c>
      <c r="B29" s="41" t="s">
        <v>92</v>
      </c>
      <c r="C29" s="82">
        <v>12</v>
      </c>
      <c r="D29" s="34">
        <v>5.2356020942408383</v>
      </c>
      <c r="E29" s="83">
        <v>32</v>
      </c>
      <c r="F29" s="34">
        <v>13.961605584642234</v>
      </c>
      <c r="I29" s="118"/>
    </row>
    <row r="30" spans="1:9" x14ac:dyDescent="0.25">
      <c r="A30" s="39">
        <v>35114</v>
      </c>
      <c r="B30" s="41" t="s">
        <v>216</v>
      </c>
      <c r="C30" s="82">
        <v>6</v>
      </c>
      <c r="D30" s="34">
        <v>5.54016620498615</v>
      </c>
      <c r="E30" s="83">
        <v>8</v>
      </c>
      <c r="F30" s="34">
        <v>7.3868882733148657</v>
      </c>
      <c r="I30" s="118"/>
    </row>
    <row r="31" spans="1:9" x14ac:dyDescent="0.25">
      <c r="A31" s="39">
        <v>35154</v>
      </c>
      <c r="B31" s="41" t="s">
        <v>308</v>
      </c>
      <c r="C31" s="82">
        <v>5</v>
      </c>
      <c r="D31" s="34">
        <v>3.6231884057971016</v>
      </c>
      <c r="E31" s="83">
        <v>17</v>
      </c>
      <c r="F31" s="34">
        <v>12.318840579710146</v>
      </c>
      <c r="I31" s="118"/>
    </row>
    <row r="32" spans="1:9" x14ac:dyDescent="0.25">
      <c r="A32" s="39">
        <v>35012</v>
      </c>
      <c r="B32" s="41" t="s">
        <v>214</v>
      </c>
      <c r="C32" s="82">
        <v>41</v>
      </c>
      <c r="D32" s="34">
        <v>4.4238239102287444</v>
      </c>
      <c r="E32" s="83">
        <v>48</v>
      </c>
      <c r="F32" s="34">
        <v>5.1791109192921878</v>
      </c>
      <c r="I32" s="118"/>
    </row>
    <row r="33" spans="1:9" x14ac:dyDescent="0.25">
      <c r="A33" s="39">
        <v>35015</v>
      </c>
      <c r="B33" s="41" t="s">
        <v>282</v>
      </c>
      <c r="C33" s="82">
        <v>200</v>
      </c>
      <c r="D33" s="34">
        <v>5.4553885600501895</v>
      </c>
      <c r="E33" s="83">
        <v>346</v>
      </c>
      <c r="F33" s="34">
        <v>9.4378222088868284</v>
      </c>
      <c r="I33" s="118"/>
    </row>
    <row r="34" spans="1:9" x14ac:dyDescent="0.25">
      <c r="A34" s="39">
        <v>35131</v>
      </c>
      <c r="B34" s="41" t="s">
        <v>159</v>
      </c>
      <c r="C34" s="82">
        <v>25</v>
      </c>
      <c r="D34" s="34">
        <v>4.5347360783602397</v>
      </c>
      <c r="E34" s="83">
        <v>43</v>
      </c>
      <c r="F34" s="34">
        <v>7.7997460547796118</v>
      </c>
      <c r="I34" s="118"/>
    </row>
    <row r="35" spans="1:9" x14ac:dyDescent="0.25">
      <c r="A35" s="39">
        <v>35161</v>
      </c>
      <c r="B35" s="41" t="s">
        <v>56</v>
      </c>
      <c r="C35" s="82">
        <v>25</v>
      </c>
      <c r="D35" s="34">
        <v>3.7548813457494745</v>
      </c>
      <c r="E35" s="83">
        <v>102</v>
      </c>
      <c r="F35" s="34">
        <v>15.319915890657855</v>
      </c>
      <c r="I35" s="118"/>
    </row>
    <row r="36" spans="1:9" x14ac:dyDescent="0.25">
      <c r="A36" s="39">
        <v>35162</v>
      </c>
      <c r="B36" s="41" t="s">
        <v>105</v>
      </c>
      <c r="C36" s="82">
        <v>15</v>
      </c>
      <c r="D36" s="34">
        <v>3.4867503486750349</v>
      </c>
      <c r="E36" s="83">
        <v>34</v>
      </c>
      <c r="F36" s="34">
        <v>7.9033007903300794</v>
      </c>
      <c r="I36" s="118"/>
    </row>
    <row r="37" spans="1:9" x14ac:dyDescent="0.25">
      <c r="A37" s="39">
        <v>35153</v>
      </c>
      <c r="B37" s="41" t="s">
        <v>103</v>
      </c>
      <c r="C37" s="82">
        <v>5</v>
      </c>
      <c r="D37" s="34">
        <v>4.5703839122486292</v>
      </c>
      <c r="E37" s="83">
        <v>4</v>
      </c>
      <c r="F37" s="34">
        <v>3.6563071297989032</v>
      </c>
      <c r="I37" s="118"/>
    </row>
    <row r="38" spans="1:9" x14ac:dyDescent="0.25">
      <c r="A38" s="39">
        <v>35064</v>
      </c>
      <c r="B38" s="41" t="s">
        <v>149</v>
      </c>
      <c r="C38" s="82">
        <v>3</v>
      </c>
      <c r="D38" s="34">
        <v>0.72744907856450047</v>
      </c>
      <c r="E38" s="83">
        <v>34</v>
      </c>
      <c r="F38" s="34">
        <v>8.2444228903976722</v>
      </c>
      <c r="I38" s="118"/>
    </row>
    <row r="39" spans="1:9" x14ac:dyDescent="0.25">
      <c r="A39" s="39">
        <v>35156</v>
      </c>
      <c r="B39" s="41" t="s">
        <v>27</v>
      </c>
      <c r="C39" s="82">
        <v>10</v>
      </c>
      <c r="D39" s="34">
        <v>8.2987551867219924</v>
      </c>
      <c r="E39" s="83">
        <v>21</v>
      </c>
      <c r="F39" s="34">
        <v>17.427385892116185</v>
      </c>
      <c r="I39" s="118"/>
    </row>
    <row r="40" spans="1:9" x14ac:dyDescent="0.25">
      <c r="A40" s="39">
        <v>35073</v>
      </c>
      <c r="B40" s="41" t="s">
        <v>201</v>
      </c>
      <c r="C40" s="82">
        <v>13</v>
      </c>
      <c r="D40" s="34">
        <v>1.102348851013313</v>
      </c>
      <c r="E40" s="83">
        <v>51</v>
      </c>
      <c r="F40" s="34">
        <v>4.3245993385906898</v>
      </c>
      <c r="I40" s="118"/>
    </row>
    <row r="41" spans="1:9" x14ac:dyDescent="0.25">
      <c r="A41" s="39">
        <v>35102</v>
      </c>
      <c r="B41" s="41" t="s">
        <v>259</v>
      </c>
      <c r="C41" s="82">
        <v>21</v>
      </c>
      <c r="D41" s="34">
        <v>4.7446904654315407</v>
      </c>
      <c r="E41" s="83">
        <v>72</v>
      </c>
      <c r="F41" s="34">
        <v>16.267510167193855</v>
      </c>
      <c r="I41" s="118"/>
    </row>
    <row r="42" spans="1:9" x14ac:dyDescent="0.25">
      <c r="A42" s="39">
        <v>35065</v>
      </c>
      <c r="B42" s="41" t="s">
        <v>209</v>
      </c>
      <c r="C42" s="82">
        <v>8</v>
      </c>
      <c r="D42" s="34">
        <v>3.9840637450199203</v>
      </c>
      <c r="E42" s="83">
        <v>14</v>
      </c>
      <c r="F42" s="34">
        <v>6.9721115537848606</v>
      </c>
      <c r="I42" s="118"/>
    </row>
    <row r="43" spans="1:9" x14ac:dyDescent="0.25">
      <c r="A43" s="39">
        <v>35173</v>
      </c>
      <c r="B43" s="41" t="s">
        <v>238</v>
      </c>
      <c r="C43" s="82">
        <v>25</v>
      </c>
      <c r="D43" s="34">
        <v>5.1240008198401306</v>
      </c>
      <c r="E43" s="83">
        <v>40</v>
      </c>
      <c r="F43" s="34">
        <v>8.1984013117442096</v>
      </c>
      <c r="I43" s="118"/>
    </row>
    <row r="44" spans="1:9" x14ac:dyDescent="0.25">
      <c r="A44" s="39">
        <v>35013</v>
      </c>
      <c r="B44" s="41" t="s">
        <v>268</v>
      </c>
      <c r="C44" s="82">
        <v>110</v>
      </c>
      <c r="D44" s="34">
        <v>5.9101654846335698</v>
      </c>
      <c r="E44" s="83">
        <v>111</v>
      </c>
      <c r="F44" s="34">
        <v>5.963894261766602</v>
      </c>
      <c r="I44" s="118"/>
    </row>
    <row r="45" spans="1:9" x14ac:dyDescent="0.25">
      <c r="A45" s="39">
        <v>35142</v>
      </c>
      <c r="B45" s="41" t="s">
        <v>33</v>
      </c>
      <c r="C45" s="82">
        <v>6</v>
      </c>
      <c r="D45" s="34">
        <v>1.8421860607921401</v>
      </c>
      <c r="E45" s="83">
        <v>20</v>
      </c>
      <c r="F45" s="34">
        <v>6.1406202026404664</v>
      </c>
      <c r="I45" s="118"/>
    </row>
    <row r="46" spans="1:9" x14ac:dyDescent="0.25">
      <c r="A46" s="39">
        <v>35093</v>
      </c>
      <c r="B46" s="41" t="s">
        <v>22</v>
      </c>
      <c r="C46" s="82">
        <v>43</v>
      </c>
      <c r="D46" s="34">
        <v>8.8295687885010263</v>
      </c>
      <c r="E46" s="83">
        <v>57</v>
      </c>
      <c r="F46" s="34">
        <v>11.704312114989733</v>
      </c>
      <c r="I46" s="118"/>
    </row>
    <row r="47" spans="1:9" x14ac:dyDescent="0.25">
      <c r="A47" s="39">
        <v>35033</v>
      </c>
      <c r="B47" s="41" t="s">
        <v>232</v>
      </c>
      <c r="C47" s="82">
        <v>5</v>
      </c>
      <c r="D47" s="34">
        <v>2.5367833587011668</v>
      </c>
      <c r="E47" s="83">
        <v>21</v>
      </c>
      <c r="F47" s="34">
        <v>10.6544901065449</v>
      </c>
      <c r="I47" s="118"/>
    </row>
    <row r="48" spans="1:9" x14ac:dyDescent="0.25">
      <c r="A48" s="39">
        <v>35051</v>
      </c>
      <c r="B48" s="41" t="s">
        <v>66</v>
      </c>
      <c r="C48" s="82">
        <v>9</v>
      </c>
      <c r="D48" s="34">
        <v>2.4449877750611249</v>
      </c>
      <c r="E48" s="83">
        <v>44</v>
      </c>
      <c r="F48" s="34">
        <v>11.9532735669655</v>
      </c>
      <c r="I48" s="118"/>
    </row>
    <row r="49" spans="1:9" x14ac:dyDescent="0.25">
      <c r="A49" s="39">
        <v>35094</v>
      </c>
      <c r="B49" s="41" t="s">
        <v>172</v>
      </c>
      <c r="C49" s="82">
        <v>17</v>
      </c>
      <c r="D49" s="34">
        <v>5.825908156271419</v>
      </c>
      <c r="E49" s="83">
        <v>36</v>
      </c>
      <c r="F49" s="34">
        <v>12.33721727210418</v>
      </c>
      <c r="I49" s="118"/>
    </row>
    <row r="50" spans="1:9" x14ac:dyDescent="0.25">
      <c r="A50" s="39">
        <v>35103</v>
      </c>
      <c r="B50" s="41" t="s">
        <v>51</v>
      </c>
      <c r="C50" s="82">
        <v>13</v>
      </c>
      <c r="D50" s="34">
        <v>1.6579517918632829</v>
      </c>
      <c r="E50" s="83">
        <v>89</v>
      </c>
      <c r="F50" s="34">
        <v>11.350593036602474</v>
      </c>
      <c r="I50" s="118"/>
    </row>
    <row r="51" spans="1:9" x14ac:dyDescent="0.25">
      <c r="A51" s="39">
        <v>35063</v>
      </c>
      <c r="B51" s="41" t="s">
        <v>95</v>
      </c>
      <c r="C51" s="82">
        <v>59</v>
      </c>
      <c r="D51" s="34">
        <v>14.596734289955467</v>
      </c>
      <c r="E51" s="83">
        <v>128</v>
      </c>
      <c r="F51" s="34">
        <v>31.667491340920339</v>
      </c>
      <c r="I51" s="118"/>
    </row>
    <row r="52" spans="1:9" x14ac:dyDescent="0.25">
      <c r="A52" s="39">
        <v>35115</v>
      </c>
      <c r="B52" s="41" t="s">
        <v>311</v>
      </c>
      <c r="C52" s="82">
        <v>4</v>
      </c>
      <c r="D52" s="34">
        <v>4.4692737430167595</v>
      </c>
      <c r="E52" s="83">
        <v>5</v>
      </c>
      <c r="F52" s="34">
        <v>5.5865921787709496</v>
      </c>
      <c r="I52" s="118"/>
    </row>
    <row r="53" spans="1:9" x14ac:dyDescent="0.25">
      <c r="A53" s="39">
        <v>35072</v>
      </c>
      <c r="B53" s="41" t="s">
        <v>83</v>
      </c>
      <c r="C53" s="82">
        <v>165</v>
      </c>
      <c r="D53" s="34">
        <v>3.8950921838483512</v>
      </c>
      <c r="E53" s="83">
        <v>511</v>
      </c>
      <c r="F53" s="34">
        <v>12.062982460281862</v>
      </c>
      <c r="I53" s="118"/>
    </row>
    <row r="54" spans="1:9" x14ac:dyDescent="0.25">
      <c r="A54" s="39">
        <v>35104</v>
      </c>
      <c r="B54" s="41" t="s">
        <v>90</v>
      </c>
      <c r="C54" s="82">
        <v>16</v>
      </c>
      <c r="D54" s="34">
        <v>4.8676604806814723</v>
      </c>
      <c r="E54" s="83">
        <v>16</v>
      </c>
      <c r="F54" s="34">
        <v>4.8676604806814723</v>
      </c>
      <c r="I54" s="118"/>
    </row>
    <row r="55" spans="1:9" x14ac:dyDescent="0.25">
      <c r="A55" s="39">
        <v>35143</v>
      </c>
      <c r="B55" s="41" t="s">
        <v>207</v>
      </c>
      <c r="C55" s="82">
        <v>1</v>
      </c>
      <c r="D55" s="34">
        <v>0.39936102236421722</v>
      </c>
      <c r="E55" s="83">
        <v>11</v>
      </c>
      <c r="F55" s="34">
        <v>4.3929712460063897</v>
      </c>
      <c r="I55" s="118"/>
    </row>
    <row r="56" spans="1:9" x14ac:dyDescent="0.25">
      <c r="A56" s="39">
        <v>35014</v>
      </c>
      <c r="B56" s="41" t="s">
        <v>163</v>
      </c>
      <c r="C56" s="82">
        <v>141</v>
      </c>
      <c r="D56" s="34">
        <v>4.3344604980018451</v>
      </c>
      <c r="E56" s="83">
        <v>127</v>
      </c>
      <c r="F56" s="34">
        <v>3.9040885336612359</v>
      </c>
      <c r="I56" s="118"/>
    </row>
    <row r="57" spans="1:9" x14ac:dyDescent="0.25">
      <c r="A57" s="39">
        <v>35152</v>
      </c>
      <c r="B57" s="41" t="s">
        <v>508</v>
      </c>
      <c r="C57" s="82">
        <v>3</v>
      </c>
      <c r="D57" s="34">
        <v>5.0420168067226898</v>
      </c>
      <c r="E57" s="83">
        <v>7</v>
      </c>
      <c r="F57" s="34">
        <v>11.76470588235294</v>
      </c>
      <c r="I57" s="118"/>
    </row>
    <row r="58" spans="1:9" x14ac:dyDescent="0.25">
      <c r="A58" s="39">
        <v>35155</v>
      </c>
      <c r="B58" s="41" t="s">
        <v>28</v>
      </c>
      <c r="C58" s="82">
        <v>59</v>
      </c>
      <c r="D58" s="34">
        <v>6.6954153427144805</v>
      </c>
      <c r="E58" s="83">
        <v>87</v>
      </c>
      <c r="F58" s="34">
        <v>9.872900590104404</v>
      </c>
      <c r="I58" s="118"/>
    </row>
    <row r="59" spans="1:9" x14ac:dyDescent="0.25">
      <c r="A59" s="39">
        <v>35016</v>
      </c>
      <c r="B59" s="41" t="s">
        <v>704</v>
      </c>
      <c r="C59" s="82">
        <v>1069</v>
      </c>
      <c r="D59" s="34">
        <v>6.0280028645701167</v>
      </c>
      <c r="E59" s="83">
        <v>2817</v>
      </c>
      <c r="F59" s="34">
        <v>15.884830747889636</v>
      </c>
      <c r="I59" s="118"/>
    </row>
    <row r="60" spans="1:9" x14ac:dyDescent="0.25">
      <c r="A60" s="39">
        <v>35163</v>
      </c>
      <c r="B60" s="41" t="s">
        <v>57</v>
      </c>
      <c r="C60" s="82">
        <v>39</v>
      </c>
      <c r="D60" s="34">
        <v>1.6214193655677047</v>
      </c>
      <c r="E60" s="83">
        <v>153</v>
      </c>
      <c r="F60" s="34">
        <v>6.3609528956886878</v>
      </c>
      <c r="I60" s="118"/>
    </row>
    <row r="61" spans="1:9" x14ac:dyDescent="0.25">
      <c r="A61" s="39">
        <v>35052</v>
      </c>
      <c r="B61" s="41" t="s">
        <v>169</v>
      </c>
      <c r="C61" s="82">
        <v>0</v>
      </c>
      <c r="D61" s="34">
        <v>0</v>
      </c>
      <c r="E61" s="83">
        <v>12</v>
      </c>
      <c r="F61" s="34">
        <v>6.9044879171461444</v>
      </c>
      <c r="I61" s="118"/>
    </row>
    <row r="62" spans="1:9" x14ac:dyDescent="0.25">
      <c r="A62" s="39">
        <v>35081</v>
      </c>
      <c r="B62" s="41" t="s">
        <v>272</v>
      </c>
      <c r="C62" s="82">
        <v>1</v>
      </c>
      <c r="D62" s="34">
        <v>0.16980811682798438</v>
      </c>
      <c r="E62" s="83">
        <v>49</v>
      </c>
      <c r="F62" s="34">
        <v>8.3205977245712361</v>
      </c>
      <c r="I62" s="118"/>
    </row>
    <row r="63" spans="1:9" x14ac:dyDescent="0.25">
      <c r="A63" s="39">
        <v>35095</v>
      </c>
      <c r="B63" s="41" t="s">
        <v>119</v>
      </c>
      <c r="C63" s="82">
        <v>3</v>
      </c>
      <c r="D63" s="34">
        <v>1.9011406844106464</v>
      </c>
      <c r="E63" s="83">
        <v>13</v>
      </c>
      <c r="F63" s="34">
        <v>8.2382762991128011</v>
      </c>
      <c r="I63" s="118"/>
    </row>
    <row r="64" spans="1:9" x14ac:dyDescent="0.25">
      <c r="A64" s="39">
        <v>35174</v>
      </c>
      <c r="B64" s="41" t="s">
        <v>226</v>
      </c>
      <c r="C64" s="82">
        <v>50</v>
      </c>
      <c r="D64" s="34">
        <v>6.1139642944485209</v>
      </c>
      <c r="E64" s="83">
        <v>72</v>
      </c>
      <c r="F64" s="34">
        <v>8.8041085840058688</v>
      </c>
      <c r="I64" s="118"/>
    </row>
    <row r="65" spans="1:19" x14ac:dyDescent="0.25">
      <c r="A65" s="39">
        <v>35133</v>
      </c>
      <c r="B65" s="41" t="s">
        <v>69</v>
      </c>
      <c r="C65" s="82">
        <v>6</v>
      </c>
      <c r="D65" s="34">
        <v>3.5566093657379962</v>
      </c>
      <c r="E65" s="83">
        <v>14</v>
      </c>
      <c r="F65" s="34">
        <v>8.2987551867219924</v>
      </c>
      <c r="I65" s="118"/>
    </row>
    <row r="66" spans="1:19" x14ac:dyDescent="0.25">
      <c r="A66" s="39">
        <v>35061</v>
      </c>
      <c r="B66" s="41" t="s">
        <v>44</v>
      </c>
      <c r="C66" s="82">
        <v>21</v>
      </c>
      <c r="D66" s="34">
        <v>5.234297108673978</v>
      </c>
      <c r="E66" s="83">
        <v>39</v>
      </c>
      <c r="F66" s="34">
        <v>9.7208374875373877</v>
      </c>
      <c r="I66" s="118"/>
    </row>
    <row r="67" spans="1:19" x14ac:dyDescent="0.25">
      <c r="A67" s="39">
        <v>35121</v>
      </c>
      <c r="B67" s="41" t="s">
        <v>155</v>
      </c>
      <c r="C67" s="82">
        <v>42</v>
      </c>
      <c r="D67" s="34">
        <v>10.076775431861805</v>
      </c>
      <c r="E67" s="83">
        <v>36</v>
      </c>
      <c r="F67" s="34">
        <v>8.6372360844529759</v>
      </c>
      <c r="I67" s="118"/>
    </row>
    <row r="68" spans="1:19" x14ac:dyDescent="0.25">
      <c r="A68" s="39">
        <v>35157</v>
      </c>
      <c r="B68" s="41" t="s">
        <v>78</v>
      </c>
      <c r="C68" s="82">
        <v>7</v>
      </c>
      <c r="D68" s="34">
        <v>3.0368763557483729</v>
      </c>
      <c r="E68" s="83">
        <v>25</v>
      </c>
      <c r="F68" s="34">
        <v>10.845986984815617</v>
      </c>
      <c r="I68" s="118"/>
    </row>
    <row r="69" spans="1:19" x14ac:dyDescent="0.25">
      <c r="A69" s="228" t="s">
        <v>802</v>
      </c>
      <c r="B69" s="228"/>
      <c r="C69" s="168">
        <f>SUM(C6:C68)</f>
        <v>3437</v>
      </c>
      <c r="D69" s="169">
        <v>5.4</v>
      </c>
      <c r="E69" s="170">
        <f>SUM(E6:E68)</f>
        <v>6956</v>
      </c>
      <c r="F69" s="160">
        <v>11</v>
      </c>
    </row>
    <row r="70" spans="1:19" s="65" customFormat="1" x14ac:dyDescent="0.25">
      <c r="A70" s="174" t="s">
        <v>805</v>
      </c>
      <c r="B70" s="57"/>
      <c r="C70" s="58"/>
      <c r="D70" s="57"/>
      <c r="E70" s="59"/>
      <c r="G70" s="59"/>
      <c r="I70" s="115"/>
      <c r="J70" s="63"/>
      <c r="K70" s="64"/>
      <c r="L70" s="63"/>
      <c r="N70" s="63"/>
      <c r="O70" s="63"/>
      <c r="P70" s="63"/>
      <c r="Q70" s="63"/>
      <c r="R70" s="63"/>
      <c r="S70" s="63"/>
    </row>
    <row r="71" spans="1:19" s="65" customFormat="1" x14ac:dyDescent="0.25">
      <c r="A71" s="175" t="s">
        <v>806</v>
      </c>
      <c r="B71" s="58"/>
      <c r="C71" s="58"/>
      <c r="D71" s="58"/>
      <c r="E71" s="59"/>
      <c r="G71" s="59"/>
      <c r="I71" s="116"/>
      <c r="J71" s="63"/>
      <c r="L71" s="63"/>
      <c r="N71" s="63"/>
      <c r="O71" s="63"/>
      <c r="P71" s="63"/>
      <c r="Q71" s="63"/>
      <c r="R71" s="63"/>
      <c r="S71" s="63"/>
    </row>
  </sheetData>
  <sheetProtection password="E4EE" sheet="1" objects="1" scenarios="1"/>
  <sortState ref="H5:I67">
    <sortCondition ref="H5:H67"/>
  </sortState>
  <mergeCells count="6">
    <mergeCell ref="A1:F1"/>
    <mergeCell ref="A69:B69"/>
    <mergeCell ref="C2:D4"/>
    <mergeCell ref="A2:A5"/>
    <mergeCell ref="B2:B5"/>
    <mergeCell ref="E2:F4"/>
  </mergeCells>
  <pageMargins left="0.511811024" right="0.511811024" top="0.78740157499999996" bottom="0.78740157499999996" header="0.31496062000000002" footer="0.31496062000000002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69"/>
  <sheetViews>
    <sheetView zoomScaleNormal="100" workbookViewId="0">
      <selection activeCell="E17" sqref="E17"/>
    </sheetView>
  </sheetViews>
  <sheetFormatPr defaultRowHeight="15" x14ac:dyDescent="0.25"/>
  <cols>
    <col min="1" max="1" width="21" customWidth="1"/>
    <col min="2" max="2" width="46.85546875" customWidth="1"/>
    <col min="3" max="3" width="11.7109375" customWidth="1"/>
    <col min="4" max="4" width="9" customWidth="1"/>
    <col min="5" max="5" width="10.42578125" customWidth="1"/>
    <col min="6" max="6" width="12.5703125" customWidth="1"/>
  </cols>
  <sheetData>
    <row r="1" spans="1:7" ht="45" customHeight="1" x14ac:dyDescent="0.25">
      <c r="A1" s="227" t="s">
        <v>838</v>
      </c>
      <c r="B1" s="227"/>
      <c r="C1" s="227"/>
      <c r="D1" s="227"/>
      <c r="E1" s="227"/>
      <c r="F1" s="227"/>
    </row>
    <row r="2" spans="1:7" x14ac:dyDescent="0.25">
      <c r="A2" s="244" t="s">
        <v>790</v>
      </c>
      <c r="B2" s="247" t="s">
        <v>836</v>
      </c>
      <c r="C2" s="208" t="s">
        <v>810</v>
      </c>
      <c r="D2" s="209"/>
      <c r="E2" s="208" t="s">
        <v>811</v>
      </c>
      <c r="F2" s="250"/>
      <c r="G2" s="51"/>
    </row>
    <row r="3" spans="1:7" x14ac:dyDescent="0.25">
      <c r="A3" s="245"/>
      <c r="B3" s="248"/>
      <c r="C3" s="210"/>
      <c r="D3" s="211"/>
      <c r="E3" s="210"/>
      <c r="F3" s="251"/>
      <c r="G3" s="51"/>
    </row>
    <row r="4" spans="1:7" x14ac:dyDescent="0.25">
      <c r="A4" s="245"/>
      <c r="B4" s="248"/>
      <c r="C4" s="212"/>
      <c r="D4" s="213"/>
      <c r="E4" s="212"/>
      <c r="F4" s="252"/>
      <c r="G4" s="51"/>
    </row>
    <row r="5" spans="1:7" x14ac:dyDescent="0.25">
      <c r="A5" s="246"/>
      <c r="B5" s="249"/>
      <c r="C5" s="120" t="s">
        <v>6</v>
      </c>
      <c r="D5" s="120" t="s">
        <v>8</v>
      </c>
      <c r="E5" s="120" t="s">
        <v>6</v>
      </c>
      <c r="F5" s="171" t="s">
        <v>791</v>
      </c>
      <c r="G5" s="51"/>
    </row>
    <row r="6" spans="1:7" x14ac:dyDescent="0.25">
      <c r="A6" s="41">
        <v>3501</v>
      </c>
      <c r="B6" s="41" t="s">
        <v>130</v>
      </c>
      <c r="C6" s="83">
        <v>1864</v>
      </c>
      <c r="D6" s="34">
        <v>5.7993018437050825</v>
      </c>
      <c r="E6" s="83">
        <v>3815</v>
      </c>
      <c r="F6" s="34">
        <v>11.86927925629554</v>
      </c>
      <c r="G6" s="39"/>
    </row>
    <row r="7" spans="1:7" x14ac:dyDescent="0.25">
      <c r="A7" s="41">
        <v>3502</v>
      </c>
      <c r="B7" s="41" t="s">
        <v>74</v>
      </c>
      <c r="C7" s="83">
        <v>41</v>
      </c>
      <c r="D7" s="34">
        <v>4.2878058983476262</v>
      </c>
      <c r="E7" s="83">
        <v>72</v>
      </c>
      <c r="F7" s="34">
        <v>7.5298054800250993</v>
      </c>
      <c r="G7" s="39"/>
    </row>
    <row r="8" spans="1:7" x14ac:dyDescent="0.25">
      <c r="A8" s="41">
        <v>3503</v>
      </c>
      <c r="B8" s="41" t="s">
        <v>86</v>
      </c>
      <c r="C8" s="83">
        <v>74</v>
      </c>
      <c r="D8" s="34">
        <v>5.8071097857647329</v>
      </c>
      <c r="E8" s="83">
        <v>144</v>
      </c>
      <c r="F8" s="34">
        <v>11.300321745271914</v>
      </c>
      <c r="G8" s="39"/>
    </row>
    <row r="9" spans="1:7" x14ac:dyDescent="0.25">
      <c r="A9" s="41">
        <v>3504</v>
      </c>
      <c r="B9" s="41" t="s">
        <v>174</v>
      </c>
      <c r="C9" s="83">
        <v>270</v>
      </c>
      <c r="D9" s="34">
        <v>10.706213569134382</v>
      </c>
      <c r="E9" s="83">
        <v>315</v>
      </c>
      <c r="F9" s="34">
        <v>12.490582497323446</v>
      </c>
      <c r="G9" s="39"/>
    </row>
    <row r="10" spans="1:7" x14ac:dyDescent="0.25">
      <c r="A10" s="41">
        <v>3505</v>
      </c>
      <c r="B10" s="41" t="s">
        <v>67</v>
      </c>
      <c r="C10" s="83">
        <v>9</v>
      </c>
      <c r="D10" s="34">
        <v>1.6608230300793503</v>
      </c>
      <c r="E10" s="83">
        <v>56</v>
      </c>
      <c r="F10" s="34">
        <v>10.334009964938179</v>
      </c>
      <c r="G10" s="39"/>
    </row>
    <row r="11" spans="1:7" x14ac:dyDescent="0.25">
      <c r="A11" s="41">
        <v>3506</v>
      </c>
      <c r="B11" s="41" t="s">
        <v>45</v>
      </c>
      <c r="C11" s="83">
        <v>223</v>
      </c>
      <c r="D11" s="34">
        <v>9.8992320326719039</v>
      </c>
      <c r="E11" s="83">
        <v>360</v>
      </c>
      <c r="F11" s="34">
        <v>15.980823012385136</v>
      </c>
      <c r="G11" s="39"/>
    </row>
    <row r="12" spans="1:7" x14ac:dyDescent="0.25">
      <c r="A12" s="41">
        <v>3507</v>
      </c>
      <c r="B12" s="41" t="s">
        <v>39</v>
      </c>
      <c r="C12" s="83">
        <v>205</v>
      </c>
      <c r="D12" s="34">
        <v>3.3096010719878595</v>
      </c>
      <c r="E12" s="83">
        <v>619</v>
      </c>
      <c r="F12" s="34">
        <v>9.9933807978560232</v>
      </c>
      <c r="G12" s="39"/>
    </row>
    <row r="13" spans="1:7" x14ac:dyDescent="0.25">
      <c r="A13" s="41">
        <v>3508</v>
      </c>
      <c r="B13" s="41" t="s">
        <v>112</v>
      </c>
      <c r="C13" s="83">
        <v>4</v>
      </c>
      <c r="D13" s="34">
        <v>0.42854081851296333</v>
      </c>
      <c r="E13" s="83">
        <v>54</v>
      </c>
      <c r="F13" s="34">
        <v>5.7853010499250059</v>
      </c>
      <c r="G13" s="39"/>
    </row>
    <row r="14" spans="1:7" x14ac:dyDescent="0.25">
      <c r="A14" s="41">
        <v>3509</v>
      </c>
      <c r="B14" s="41" t="s">
        <v>22</v>
      </c>
      <c r="C14" s="83">
        <v>86</v>
      </c>
      <c r="D14" s="34">
        <v>6.2700495771361906</v>
      </c>
      <c r="E14" s="83">
        <v>148</v>
      </c>
      <c r="F14" s="34">
        <v>10.79031787693205</v>
      </c>
      <c r="G14" s="39"/>
    </row>
    <row r="15" spans="1:7" x14ac:dyDescent="0.25">
      <c r="A15" s="41">
        <v>3510</v>
      </c>
      <c r="B15" s="41" t="s">
        <v>51</v>
      </c>
      <c r="C15" s="83">
        <v>55</v>
      </c>
      <c r="D15" s="34">
        <v>2.785515320334262</v>
      </c>
      <c r="E15" s="83">
        <v>207</v>
      </c>
      <c r="F15" s="34">
        <v>10.483666751076221</v>
      </c>
      <c r="G15" s="39"/>
    </row>
    <row r="16" spans="1:7" x14ac:dyDescent="0.25">
      <c r="A16" s="41">
        <v>3511</v>
      </c>
      <c r="B16" s="41" t="s">
        <v>62</v>
      </c>
      <c r="C16" s="83">
        <v>58</v>
      </c>
      <c r="D16" s="34">
        <v>6.1142736664558299</v>
      </c>
      <c r="E16" s="83">
        <v>93</v>
      </c>
      <c r="F16" s="34">
        <v>9.8039215686274517</v>
      </c>
      <c r="G16" s="39"/>
    </row>
    <row r="17" spans="1:18" x14ac:dyDescent="0.25">
      <c r="A17" s="41">
        <v>3512</v>
      </c>
      <c r="B17" s="41" t="s">
        <v>156</v>
      </c>
      <c r="C17" s="83">
        <v>42</v>
      </c>
      <c r="D17" s="34">
        <v>10.076775431861805</v>
      </c>
      <c r="E17" s="83">
        <v>36</v>
      </c>
      <c r="F17" s="34">
        <v>8.6372360844529759</v>
      </c>
      <c r="G17" s="39"/>
    </row>
    <row r="18" spans="1:18" x14ac:dyDescent="0.25">
      <c r="A18" s="41">
        <v>3513</v>
      </c>
      <c r="B18" s="41" t="s">
        <v>70</v>
      </c>
      <c r="C18" s="83">
        <v>123</v>
      </c>
      <c r="D18" s="34">
        <v>6.5269302202175643</v>
      </c>
      <c r="E18" s="83">
        <v>221</v>
      </c>
      <c r="F18" s="34">
        <v>11.727248607057575</v>
      </c>
      <c r="G18" s="39"/>
    </row>
    <row r="19" spans="1:18" x14ac:dyDescent="0.25">
      <c r="A19" s="41">
        <v>3514</v>
      </c>
      <c r="B19" s="41" t="s">
        <v>34</v>
      </c>
      <c r="C19" s="83">
        <v>20</v>
      </c>
      <c r="D19" s="34">
        <v>2.0149103364900265</v>
      </c>
      <c r="E19" s="83">
        <v>48</v>
      </c>
      <c r="F19" s="34">
        <v>4.8357848075760623</v>
      </c>
      <c r="G19" s="39"/>
    </row>
    <row r="20" spans="1:18" x14ac:dyDescent="0.25">
      <c r="A20" s="41">
        <v>3515</v>
      </c>
      <c r="B20" s="41" t="s">
        <v>28</v>
      </c>
      <c r="C20" s="83">
        <v>93</v>
      </c>
      <c r="D20" s="34">
        <v>4.9081697276757437</v>
      </c>
      <c r="E20" s="83">
        <v>185</v>
      </c>
      <c r="F20" s="34">
        <v>9.76356343677433</v>
      </c>
      <c r="G20" s="39"/>
    </row>
    <row r="21" spans="1:18" x14ac:dyDescent="0.25">
      <c r="A21" s="41">
        <v>3516</v>
      </c>
      <c r="B21" s="41" t="s">
        <v>57</v>
      </c>
      <c r="C21" s="83">
        <v>79</v>
      </c>
      <c r="D21" s="34">
        <v>2.2563048010738869</v>
      </c>
      <c r="E21" s="83">
        <v>289</v>
      </c>
      <c r="F21" s="34">
        <v>8.254077057093081</v>
      </c>
      <c r="G21" s="39"/>
    </row>
    <row r="22" spans="1:18" x14ac:dyDescent="0.25">
      <c r="A22" s="41">
        <v>3517</v>
      </c>
      <c r="B22" s="41" t="s">
        <v>100</v>
      </c>
      <c r="C22" s="83">
        <v>191</v>
      </c>
      <c r="D22" s="34">
        <v>5.6074217603194176</v>
      </c>
      <c r="E22" s="83">
        <v>294</v>
      </c>
      <c r="F22" s="34">
        <v>8.6313193588162758</v>
      </c>
      <c r="G22" s="39"/>
    </row>
    <row r="23" spans="1:18" x14ac:dyDescent="0.25">
      <c r="A23" s="172" t="s">
        <v>802</v>
      </c>
      <c r="B23" s="173"/>
      <c r="C23" s="170">
        <v>3437</v>
      </c>
      <c r="D23" s="169">
        <v>5.4376716576592541</v>
      </c>
      <c r="E23" s="170">
        <v>6956</v>
      </c>
      <c r="F23" s="169">
        <v>11.005075371160247</v>
      </c>
      <c r="G23" s="40"/>
    </row>
    <row r="24" spans="1:18" s="65" customFormat="1" x14ac:dyDescent="0.25">
      <c r="A24" s="174" t="s">
        <v>805</v>
      </c>
      <c r="B24" s="57"/>
      <c r="C24" s="58"/>
      <c r="D24" s="57"/>
      <c r="E24" s="59"/>
      <c r="F24" s="60"/>
      <c r="G24" s="59"/>
      <c r="H24" s="62"/>
      <c r="I24" s="63"/>
      <c r="J24" s="64"/>
      <c r="K24" s="63"/>
      <c r="M24" s="63"/>
      <c r="N24" s="63"/>
      <c r="O24" s="63"/>
      <c r="P24" s="63"/>
      <c r="Q24" s="63"/>
      <c r="R24" s="63"/>
    </row>
    <row r="25" spans="1:18" s="65" customFormat="1" x14ac:dyDescent="0.25">
      <c r="A25" s="175" t="s">
        <v>806</v>
      </c>
      <c r="B25" s="58"/>
      <c r="C25" s="58"/>
      <c r="D25" s="58"/>
      <c r="E25" s="59"/>
      <c r="F25" s="60"/>
      <c r="G25" s="59"/>
      <c r="H25" s="67"/>
      <c r="I25" s="63"/>
      <c r="K25" s="63"/>
      <c r="M25" s="63"/>
      <c r="N25" s="63"/>
      <c r="O25" s="63"/>
      <c r="P25" s="63"/>
      <c r="Q25" s="63"/>
      <c r="R25" s="63"/>
    </row>
    <row r="26" spans="1:18" x14ac:dyDescent="0.25">
      <c r="B26" s="29"/>
      <c r="C26" s="30"/>
      <c r="D26" s="35"/>
      <c r="E26" s="30"/>
      <c r="F26" s="35"/>
      <c r="G26" s="38"/>
    </row>
    <row r="27" spans="1:18" x14ac:dyDescent="0.25">
      <c r="B27" s="29"/>
      <c r="C27" s="30"/>
      <c r="D27" s="35"/>
      <c r="E27" s="30"/>
      <c r="F27" s="35"/>
      <c r="G27" s="38"/>
    </row>
    <row r="28" spans="1:18" x14ac:dyDescent="0.25">
      <c r="B28" s="29"/>
      <c r="C28" s="30"/>
      <c r="D28" s="35"/>
      <c r="E28" s="30"/>
      <c r="F28" s="35"/>
      <c r="G28" s="38"/>
    </row>
    <row r="29" spans="1:18" x14ac:dyDescent="0.25">
      <c r="B29" s="29"/>
      <c r="C29" s="30"/>
      <c r="D29" s="35"/>
      <c r="E29" s="30"/>
      <c r="F29" s="35"/>
      <c r="G29" s="38"/>
    </row>
    <row r="30" spans="1:18" x14ac:dyDescent="0.25">
      <c r="B30" s="29"/>
      <c r="C30" s="30"/>
      <c r="D30" s="35"/>
      <c r="E30" s="30"/>
      <c r="F30" s="35"/>
    </row>
    <row r="31" spans="1:18" x14ac:dyDescent="0.25">
      <c r="B31" s="29"/>
      <c r="C31" s="30"/>
      <c r="D31" s="35"/>
      <c r="E31" s="30"/>
      <c r="F31" s="35"/>
    </row>
    <row r="32" spans="1:18" x14ac:dyDescent="0.25">
      <c r="B32" s="29"/>
      <c r="C32" s="30"/>
      <c r="D32" s="35"/>
      <c r="E32" s="30"/>
      <c r="F32" s="35"/>
    </row>
    <row r="33" spans="2:6" x14ac:dyDescent="0.25">
      <c r="B33" s="29"/>
      <c r="C33" s="30"/>
      <c r="D33" s="35"/>
      <c r="E33" s="30"/>
      <c r="F33" s="35"/>
    </row>
    <row r="34" spans="2:6" x14ac:dyDescent="0.25">
      <c r="B34" s="29"/>
      <c r="C34" s="30"/>
      <c r="D34" s="35"/>
      <c r="E34" s="30"/>
      <c r="F34" s="35"/>
    </row>
    <row r="35" spans="2:6" x14ac:dyDescent="0.25">
      <c r="B35" s="29"/>
      <c r="C35" s="30"/>
      <c r="D35" s="35"/>
      <c r="E35" s="30"/>
      <c r="F35" s="35"/>
    </row>
    <row r="36" spans="2:6" x14ac:dyDescent="0.25">
      <c r="B36" s="29"/>
      <c r="C36" s="30"/>
      <c r="D36" s="35"/>
      <c r="E36" s="30"/>
      <c r="F36" s="35"/>
    </row>
    <row r="37" spans="2:6" x14ac:dyDescent="0.25">
      <c r="B37" s="29"/>
      <c r="C37" s="30"/>
      <c r="D37" s="35"/>
      <c r="E37" s="30"/>
      <c r="F37" s="35"/>
    </row>
    <row r="38" spans="2:6" x14ac:dyDescent="0.25">
      <c r="B38" s="29"/>
      <c r="C38" s="30"/>
      <c r="D38" s="35"/>
      <c r="E38" s="30"/>
      <c r="F38" s="35"/>
    </row>
    <row r="39" spans="2:6" x14ac:dyDescent="0.25">
      <c r="B39" s="29"/>
      <c r="C39" s="30"/>
      <c r="D39" s="35"/>
      <c r="E39" s="30"/>
      <c r="F39" s="35"/>
    </row>
    <row r="40" spans="2:6" x14ac:dyDescent="0.25">
      <c r="B40" s="29"/>
      <c r="C40" s="30"/>
      <c r="D40" s="35"/>
      <c r="E40" s="30"/>
      <c r="F40" s="35"/>
    </row>
    <row r="41" spans="2:6" x14ac:dyDescent="0.25">
      <c r="B41" s="29"/>
      <c r="C41" s="30"/>
      <c r="D41" s="35"/>
      <c r="E41" s="30"/>
      <c r="F41" s="35"/>
    </row>
    <row r="42" spans="2:6" x14ac:dyDescent="0.25">
      <c r="B42" s="29"/>
      <c r="C42" s="30"/>
      <c r="D42" s="35"/>
      <c r="E42" s="30"/>
      <c r="F42" s="35"/>
    </row>
    <row r="43" spans="2:6" x14ac:dyDescent="0.25">
      <c r="B43" s="29"/>
      <c r="C43" s="30"/>
      <c r="D43" s="35"/>
      <c r="E43" s="30"/>
      <c r="F43" s="35"/>
    </row>
    <row r="44" spans="2:6" x14ac:dyDescent="0.25">
      <c r="B44" s="29"/>
      <c r="C44" s="30"/>
      <c r="D44" s="35"/>
      <c r="E44" s="30"/>
      <c r="F44" s="35"/>
    </row>
    <row r="45" spans="2:6" x14ac:dyDescent="0.25">
      <c r="B45" s="29"/>
      <c r="C45" s="30"/>
      <c r="D45" s="35"/>
      <c r="E45" s="30"/>
      <c r="F45" s="35"/>
    </row>
    <row r="46" spans="2:6" x14ac:dyDescent="0.25">
      <c r="B46" s="29"/>
      <c r="C46" s="30"/>
      <c r="D46" s="35"/>
      <c r="E46" s="30"/>
      <c r="F46" s="35"/>
    </row>
    <row r="47" spans="2:6" x14ac:dyDescent="0.25">
      <c r="B47" s="29"/>
      <c r="C47" s="30"/>
      <c r="D47" s="35"/>
      <c r="E47" s="30"/>
      <c r="F47" s="35"/>
    </row>
    <row r="48" spans="2:6" x14ac:dyDescent="0.25">
      <c r="B48" s="29"/>
      <c r="C48" s="30"/>
      <c r="D48" s="35"/>
      <c r="E48" s="30"/>
      <c r="F48" s="35"/>
    </row>
    <row r="49" spans="2:6" x14ac:dyDescent="0.25">
      <c r="B49" s="29"/>
      <c r="C49" s="30"/>
      <c r="D49" s="35"/>
      <c r="E49" s="30"/>
      <c r="F49" s="35"/>
    </row>
    <row r="50" spans="2:6" x14ac:dyDescent="0.25">
      <c r="B50" s="29"/>
      <c r="C50" s="30"/>
      <c r="D50" s="35"/>
      <c r="E50" s="30"/>
      <c r="F50" s="35"/>
    </row>
    <row r="51" spans="2:6" x14ac:dyDescent="0.25">
      <c r="B51" s="29"/>
      <c r="C51" s="30"/>
      <c r="D51" s="35"/>
      <c r="E51" s="30"/>
      <c r="F51" s="35"/>
    </row>
    <row r="52" spans="2:6" x14ac:dyDescent="0.25">
      <c r="B52" s="29"/>
      <c r="C52" s="30"/>
      <c r="D52" s="35"/>
      <c r="E52" s="30"/>
      <c r="F52" s="35"/>
    </row>
    <row r="53" spans="2:6" x14ac:dyDescent="0.25">
      <c r="B53" s="29"/>
      <c r="C53" s="30"/>
      <c r="D53" s="35"/>
      <c r="E53" s="30"/>
      <c r="F53" s="35"/>
    </row>
    <row r="54" spans="2:6" x14ac:dyDescent="0.25">
      <c r="B54" s="29"/>
      <c r="C54" s="30"/>
      <c r="D54" s="35"/>
      <c r="E54" s="30"/>
      <c r="F54" s="35"/>
    </row>
    <row r="55" spans="2:6" x14ac:dyDescent="0.25">
      <c r="B55" s="29"/>
      <c r="C55" s="30"/>
      <c r="D55" s="35"/>
      <c r="E55" s="30"/>
      <c r="F55" s="35"/>
    </row>
    <row r="56" spans="2:6" x14ac:dyDescent="0.25">
      <c r="B56" s="29"/>
      <c r="C56" s="30"/>
      <c r="D56" s="35"/>
      <c r="E56" s="30"/>
      <c r="F56" s="35"/>
    </row>
    <row r="57" spans="2:6" x14ac:dyDescent="0.25">
      <c r="B57" s="29"/>
      <c r="C57" s="30"/>
      <c r="D57" s="35"/>
      <c r="E57" s="30"/>
      <c r="F57" s="35"/>
    </row>
    <row r="58" spans="2:6" x14ac:dyDescent="0.25">
      <c r="B58" s="29"/>
      <c r="C58" s="30"/>
      <c r="D58" s="35"/>
      <c r="E58" s="30"/>
      <c r="F58" s="35"/>
    </row>
    <row r="59" spans="2:6" x14ac:dyDescent="0.25">
      <c r="B59" s="29"/>
      <c r="C59" s="30"/>
      <c r="D59" s="35"/>
      <c r="E59" s="30"/>
      <c r="F59" s="35"/>
    </row>
    <row r="60" spans="2:6" x14ac:dyDescent="0.25">
      <c r="B60" s="29"/>
      <c r="C60" s="30"/>
      <c r="D60" s="35"/>
      <c r="E60" s="30"/>
      <c r="F60" s="35"/>
    </row>
    <row r="61" spans="2:6" x14ac:dyDescent="0.25">
      <c r="B61" s="29"/>
      <c r="C61" s="30"/>
      <c r="D61" s="35"/>
      <c r="E61" s="30"/>
      <c r="F61" s="35"/>
    </row>
    <row r="62" spans="2:6" x14ac:dyDescent="0.25">
      <c r="B62" s="29"/>
      <c r="C62" s="30"/>
      <c r="D62" s="35"/>
      <c r="E62" s="30"/>
      <c r="F62" s="35"/>
    </row>
    <row r="63" spans="2:6" x14ac:dyDescent="0.25">
      <c r="B63" s="29"/>
      <c r="C63" s="30"/>
      <c r="D63" s="35"/>
      <c r="E63" s="30"/>
      <c r="F63" s="35"/>
    </row>
    <row r="64" spans="2:6" x14ac:dyDescent="0.25">
      <c r="B64" s="29"/>
      <c r="C64" s="30"/>
      <c r="D64" s="35"/>
      <c r="E64" s="30"/>
      <c r="F64" s="35"/>
    </row>
    <row r="65" spans="2:6" x14ac:dyDescent="0.25">
      <c r="B65" s="29"/>
      <c r="C65" s="30"/>
      <c r="D65" s="35"/>
      <c r="E65" s="30"/>
      <c r="F65" s="35"/>
    </row>
    <row r="66" spans="2:6" x14ac:dyDescent="0.25">
      <c r="B66" s="29"/>
      <c r="C66" s="30"/>
      <c r="D66" s="35"/>
      <c r="E66" s="30"/>
      <c r="F66" s="35"/>
    </row>
    <row r="67" spans="2:6" x14ac:dyDescent="0.25">
      <c r="B67" s="29"/>
      <c r="C67" s="30"/>
      <c r="D67" s="35"/>
      <c r="E67" s="30"/>
      <c r="F67" s="35"/>
    </row>
    <row r="68" spans="2:6" x14ac:dyDescent="0.25">
      <c r="B68" s="29"/>
      <c r="C68" s="30"/>
      <c r="D68" s="35"/>
      <c r="E68" s="30"/>
      <c r="F68" s="35"/>
    </row>
    <row r="69" spans="2:6" x14ac:dyDescent="0.25">
      <c r="B69" s="31"/>
      <c r="C69" s="32"/>
      <c r="D69" s="36"/>
      <c r="E69" s="33"/>
      <c r="F69" s="37"/>
    </row>
  </sheetData>
  <sheetProtection password="E4EE" sheet="1" objects="1" scenarios="1"/>
  <mergeCells count="5">
    <mergeCell ref="A2:A5"/>
    <mergeCell ref="B2:B5"/>
    <mergeCell ref="C2:D4"/>
    <mergeCell ref="E2:F4"/>
    <mergeCell ref="A1:F1"/>
  </mergeCells>
  <pageMargins left="0.511811024" right="0.511811024" top="0.78740157499999996" bottom="0.78740157499999996" header="0.31496062000000002" footer="0.31496062000000002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1"/>
  <sheetViews>
    <sheetView zoomScaleNormal="100" workbookViewId="0">
      <selection activeCell="C11" sqref="C11"/>
    </sheetView>
  </sheetViews>
  <sheetFormatPr defaultColWidth="9.7109375" defaultRowHeight="12.75" x14ac:dyDescent="0.2"/>
  <cols>
    <col min="1" max="1" width="13.140625" style="26" customWidth="1"/>
    <col min="2" max="2" width="48.140625" style="26" customWidth="1"/>
    <col min="3" max="3" width="10.7109375" style="28" customWidth="1"/>
    <col min="4" max="4" width="8" style="44" customWidth="1"/>
    <col min="5" max="5" width="7.7109375" style="28" customWidth="1"/>
    <col min="6" max="6" width="8.42578125" style="44" customWidth="1"/>
    <col min="7" max="7" width="9.5703125" style="28" customWidth="1"/>
    <col min="8" max="8" width="16.85546875" style="28" hidden="1" customWidth="1"/>
    <col min="9" max="9" width="0" style="5" hidden="1" customWidth="1"/>
    <col min="10" max="16384" width="9.7109375" style="5"/>
  </cols>
  <sheetData>
    <row r="1" spans="1:9" ht="33.75" customHeight="1" x14ac:dyDescent="0.2">
      <c r="A1" s="192" t="s">
        <v>840</v>
      </c>
      <c r="B1" s="192"/>
      <c r="C1" s="192"/>
      <c r="D1" s="192"/>
      <c r="E1" s="192"/>
      <c r="F1" s="192"/>
      <c r="G1" s="192"/>
      <c r="H1" s="42"/>
    </row>
    <row r="2" spans="1:9" ht="64.5" customHeight="1" x14ac:dyDescent="0.2">
      <c r="A2" s="181" t="s">
        <v>807</v>
      </c>
      <c r="B2" s="181"/>
      <c r="C2" s="193" t="s">
        <v>831</v>
      </c>
      <c r="D2" s="194"/>
      <c r="E2" s="194"/>
      <c r="F2" s="194"/>
      <c r="G2" s="194"/>
      <c r="H2" s="195"/>
      <c r="I2" s="54"/>
    </row>
    <row r="3" spans="1:9" s="6" customFormat="1" ht="19.5" customHeight="1" x14ac:dyDescent="0.2">
      <c r="A3" s="181"/>
      <c r="B3" s="181"/>
      <c r="C3" s="200" t="s">
        <v>795</v>
      </c>
      <c r="D3" s="200"/>
      <c r="E3" s="200" t="s">
        <v>796</v>
      </c>
      <c r="F3" s="200"/>
      <c r="G3" s="201" t="s">
        <v>798</v>
      </c>
      <c r="H3" s="202"/>
      <c r="I3" s="53"/>
    </row>
    <row r="4" spans="1:9" ht="19.5" customHeight="1" x14ac:dyDescent="0.2">
      <c r="A4" s="181"/>
      <c r="B4" s="181"/>
      <c r="C4" s="190" t="s">
        <v>6</v>
      </c>
      <c r="D4" s="190" t="s">
        <v>793</v>
      </c>
      <c r="E4" s="190" t="s">
        <v>6</v>
      </c>
      <c r="F4" s="196" t="s">
        <v>793</v>
      </c>
      <c r="G4" s="197" t="s">
        <v>6</v>
      </c>
      <c r="H4" s="199" t="s">
        <v>793</v>
      </c>
      <c r="I4" s="191" t="s">
        <v>793</v>
      </c>
    </row>
    <row r="5" spans="1:9" ht="34.5" customHeight="1" x14ac:dyDescent="0.2">
      <c r="A5" s="122" t="s">
        <v>11</v>
      </c>
      <c r="B5" s="122" t="s">
        <v>12</v>
      </c>
      <c r="C5" s="190"/>
      <c r="D5" s="190"/>
      <c r="E5" s="190"/>
      <c r="F5" s="196"/>
      <c r="G5" s="198"/>
      <c r="H5" s="199"/>
      <c r="I5" s="191"/>
    </row>
    <row r="6" spans="1:9" ht="15" x14ac:dyDescent="0.25">
      <c r="A6" s="77">
        <v>35011</v>
      </c>
      <c r="B6" s="78" t="s">
        <v>129</v>
      </c>
      <c r="C6" s="105">
        <v>284</v>
      </c>
      <c r="D6" s="106">
        <v>77.595628415300538</v>
      </c>
      <c r="E6" s="105">
        <v>82</v>
      </c>
      <c r="F6" s="106">
        <v>22.404371584699454</v>
      </c>
      <c r="G6" s="105">
        <v>366</v>
      </c>
    </row>
    <row r="7" spans="1:9" ht="15" x14ac:dyDescent="0.25">
      <c r="A7" s="77">
        <v>35012</v>
      </c>
      <c r="B7" s="78" t="s">
        <v>214</v>
      </c>
      <c r="C7" s="105">
        <v>33</v>
      </c>
      <c r="D7" s="106">
        <v>68.75</v>
      </c>
      <c r="E7" s="105">
        <v>15</v>
      </c>
      <c r="F7" s="106">
        <v>31.25</v>
      </c>
      <c r="G7" s="105">
        <v>48</v>
      </c>
    </row>
    <row r="8" spans="1:9" ht="15" x14ac:dyDescent="0.25">
      <c r="A8" s="77">
        <v>35013</v>
      </c>
      <c r="B8" s="78" t="s">
        <v>268</v>
      </c>
      <c r="C8" s="105">
        <v>83</v>
      </c>
      <c r="D8" s="106">
        <v>74.774774774774784</v>
      </c>
      <c r="E8" s="105">
        <v>28</v>
      </c>
      <c r="F8" s="106">
        <v>25.225225225225223</v>
      </c>
      <c r="G8" s="105">
        <v>111</v>
      </c>
    </row>
    <row r="9" spans="1:9" ht="15" x14ac:dyDescent="0.25">
      <c r="A9" s="77">
        <v>35014</v>
      </c>
      <c r="B9" s="78" t="s">
        <v>163</v>
      </c>
      <c r="C9" s="105">
        <v>82</v>
      </c>
      <c r="D9" s="106">
        <v>64.566929133858267</v>
      </c>
      <c r="E9" s="105">
        <v>45</v>
      </c>
      <c r="F9" s="106">
        <v>35.433070866141733</v>
      </c>
      <c r="G9" s="105">
        <v>127</v>
      </c>
    </row>
    <row r="10" spans="1:9" ht="15" x14ac:dyDescent="0.25">
      <c r="A10" s="77">
        <v>35015</v>
      </c>
      <c r="B10" s="78" t="s">
        <v>282</v>
      </c>
      <c r="C10" s="105">
        <v>302</v>
      </c>
      <c r="D10" s="106">
        <v>87.283236994219649</v>
      </c>
      <c r="E10" s="105">
        <v>44</v>
      </c>
      <c r="F10" s="106">
        <v>12.716763005780345</v>
      </c>
      <c r="G10" s="105">
        <v>346</v>
      </c>
    </row>
    <row r="11" spans="1:9" ht="15" x14ac:dyDescent="0.25">
      <c r="A11" s="77">
        <v>35016</v>
      </c>
      <c r="B11" s="78" t="s">
        <v>704</v>
      </c>
      <c r="C11" s="91">
        <v>2533</v>
      </c>
      <c r="D11" s="106">
        <v>89.918352857649992</v>
      </c>
      <c r="E11" s="105">
        <v>284</v>
      </c>
      <c r="F11" s="106">
        <v>10.081647142350018</v>
      </c>
      <c r="G11" s="91">
        <v>2817</v>
      </c>
    </row>
    <row r="12" spans="1:9" ht="15" x14ac:dyDescent="0.25">
      <c r="A12" s="77">
        <v>35021</v>
      </c>
      <c r="B12" s="78" t="s">
        <v>108</v>
      </c>
      <c r="C12" s="105">
        <v>19</v>
      </c>
      <c r="D12" s="106">
        <v>95</v>
      </c>
      <c r="E12" s="105">
        <v>1</v>
      </c>
      <c r="F12" s="106">
        <v>5</v>
      </c>
      <c r="G12" s="105">
        <v>20</v>
      </c>
    </row>
    <row r="13" spans="1:9" ht="15" x14ac:dyDescent="0.25">
      <c r="A13" s="77">
        <v>35022</v>
      </c>
      <c r="B13" s="78" t="s">
        <v>92</v>
      </c>
      <c r="C13" s="105">
        <v>29</v>
      </c>
      <c r="D13" s="106">
        <v>90.625</v>
      </c>
      <c r="E13" s="105">
        <v>3</v>
      </c>
      <c r="F13" s="106">
        <v>9.375</v>
      </c>
      <c r="G13" s="105">
        <v>32</v>
      </c>
    </row>
    <row r="14" spans="1:9" ht="15" x14ac:dyDescent="0.25">
      <c r="A14" s="77">
        <v>35023</v>
      </c>
      <c r="B14" s="78" t="s">
        <v>73</v>
      </c>
      <c r="C14" s="105">
        <v>15</v>
      </c>
      <c r="D14" s="106">
        <v>75</v>
      </c>
      <c r="E14" s="105">
        <v>5</v>
      </c>
      <c r="F14" s="106">
        <v>25</v>
      </c>
      <c r="G14" s="105">
        <v>20</v>
      </c>
    </row>
    <row r="15" spans="1:9" ht="15" x14ac:dyDescent="0.25">
      <c r="A15" s="77">
        <v>35031</v>
      </c>
      <c r="B15" s="78" t="s">
        <v>85</v>
      </c>
      <c r="C15" s="105">
        <v>41</v>
      </c>
      <c r="D15" s="106">
        <v>80.392156862745097</v>
      </c>
      <c r="E15" s="105">
        <v>10</v>
      </c>
      <c r="F15" s="106">
        <v>19.607843137254903</v>
      </c>
      <c r="G15" s="105">
        <v>51</v>
      </c>
    </row>
    <row r="16" spans="1:9" ht="15" x14ac:dyDescent="0.25">
      <c r="A16" s="77">
        <v>35032</v>
      </c>
      <c r="B16" s="78" t="s">
        <v>188</v>
      </c>
      <c r="C16" s="105">
        <v>23</v>
      </c>
      <c r="D16" s="106">
        <v>100</v>
      </c>
      <c r="E16" s="105">
        <v>0</v>
      </c>
      <c r="F16" s="106">
        <v>0</v>
      </c>
      <c r="G16" s="105">
        <v>23</v>
      </c>
    </row>
    <row r="17" spans="1:7" ht="15" x14ac:dyDescent="0.25">
      <c r="A17" s="77">
        <v>35033</v>
      </c>
      <c r="B17" s="78" t="s">
        <v>232</v>
      </c>
      <c r="C17" s="105">
        <v>20</v>
      </c>
      <c r="D17" s="106">
        <v>95.238095238095227</v>
      </c>
      <c r="E17" s="105">
        <v>1</v>
      </c>
      <c r="F17" s="106">
        <v>4.7619047619047619</v>
      </c>
      <c r="G17" s="105">
        <v>21</v>
      </c>
    </row>
    <row r="18" spans="1:7" ht="15" x14ac:dyDescent="0.25">
      <c r="A18" s="77">
        <v>35034</v>
      </c>
      <c r="B18" s="78" t="s">
        <v>278</v>
      </c>
      <c r="C18" s="105">
        <v>27</v>
      </c>
      <c r="D18" s="106">
        <v>55.102040816326522</v>
      </c>
      <c r="E18" s="105">
        <v>22</v>
      </c>
      <c r="F18" s="106">
        <v>44.897959183673471</v>
      </c>
      <c r="G18" s="105">
        <v>49</v>
      </c>
    </row>
    <row r="19" spans="1:7" ht="15" x14ac:dyDescent="0.25">
      <c r="A19" s="77">
        <v>35041</v>
      </c>
      <c r="B19" s="78" t="s">
        <v>174</v>
      </c>
      <c r="C19" s="105">
        <v>257</v>
      </c>
      <c r="D19" s="106">
        <v>81.587301587301582</v>
      </c>
      <c r="E19" s="105">
        <v>58</v>
      </c>
      <c r="F19" s="106">
        <v>18.412698412698415</v>
      </c>
      <c r="G19" s="105">
        <v>315</v>
      </c>
    </row>
    <row r="20" spans="1:7" ht="15" x14ac:dyDescent="0.25">
      <c r="A20" s="77">
        <v>35051</v>
      </c>
      <c r="B20" s="78" t="s">
        <v>66</v>
      </c>
      <c r="C20" s="105">
        <v>37</v>
      </c>
      <c r="D20" s="106">
        <v>84.090909090909093</v>
      </c>
      <c r="E20" s="105">
        <v>7</v>
      </c>
      <c r="F20" s="106">
        <v>15.909090909090908</v>
      </c>
      <c r="G20" s="105">
        <v>44</v>
      </c>
    </row>
    <row r="21" spans="1:7" ht="15" x14ac:dyDescent="0.25">
      <c r="A21" s="77">
        <v>35052</v>
      </c>
      <c r="B21" s="78" t="s">
        <v>169</v>
      </c>
      <c r="C21" s="105">
        <v>11</v>
      </c>
      <c r="D21" s="106">
        <v>91.666666666666657</v>
      </c>
      <c r="E21" s="105">
        <v>1</v>
      </c>
      <c r="F21" s="106">
        <v>8.3333333333333321</v>
      </c>
      <c r="G21" s="105">
        <v>12</v>
      </c>
    </row>
    <row r="22" spans="1:7" ht="15" x14ac:dyDescent="0.25">
      <c r="A22" s="77">
        <v>35061</v>
      </c>
      <c r="B22" s="78" t="s">
        <v>44</v>
      </c>
      <c r="C22" s="105">
        <v>36</v>
      </c>
      <c r="D22" s="106">
        <v>92.307692307692307</v>
      </c>
      <c r="E22" s="105">
        <v>3</v>
      </c>
      <c r="F22" s="106">
        <v>7.6923076923076925</v>
      </c>
      <c r="G22" s="105">
        <v>39</v>
      </c>
    </row>
    <row r="23" spans="1:7" ht="15" x14ac:dyDescent="0.25">
      <c r="A23" s="77">
        <v>35062</v>
      </c>
      <c r="B23" s="78" t="s">
        <v>45</v>
      </c>
      <c r="C23" s="105">
        <v>117</v>
      </c>
      <c r="D23" s="106">
        <v>80.689655172413794</v>
      </c>
      <c r="E23" s="105">
        <v>28</v>
      </c>
      <c r="F23" s="106">
        <v>19.310344827586206</v>
      </c>
      <c r="G23" s="105">
        <v>145</v>
      </c>
    </row>
    <row r="24" spans="1:7" ht="15" x14ac:dyDescent="0.25">
      <c r="A24" s="77">
        <v>35063</v>
      </c>
      <c r="B24" s="78" t="s">
        <v>95</v>
      </c>
      <c r="C24" s="105">
        <v>124</v>
      </c>
      <c r="D24" s="106">
        <v>96.875</v>
      </c>
      <c r="E24" s="105">
        <v>4</v>
      </c>
      <c r="F24" s="106">
        <v>3.125</v>
      </c>
      <c r="G24" s="105">
        <v>128</v>
      </c>
    </row>
    <row r="25" spans="1:7" ht="15" x14ac:dyDescent="0.25">
      <c r="A25" s="77">
        <v>35064</v>
      </c>
      <c r="B25" s="78" t="s">
        <v>149</v>
      </c>
      <c r="C25" s="105">
        <v>27</v>
      </c>
      <c r="D25" s="106">
        <v>79.411764705882348</v>
      </c>
      <c r="E25" s="105">
        <v>7</v>
      </c>
      <c r="F25" s="106">
        <v>20.588235294117645</v>
      </c>
      <c r="G25" s="105">
        <v>34</v>
      </c>
    </row>
    <row r="26" spans="1:7" ht="15" x14ac:dyDescent="0.25">
      <c r="A26" s="77">
        <v>35065</v>
      </c>
      <c r="B26" s="78" t="s">
        <v>209</v>
      </c>
      <c r="C26" s="105">
        <v>11</v>
      </c>
      <c r="D26" s="106">
        <v>78.571428571428569</v>
      </c>
      <c r="E26" s="105">
        <v>3</v>
      </c>
      <c r="F26" s="106">
        <v>21.428571428571427</v>
      </c>
      <c r="G26" s="105">
        <v>14</v>
      </c>
    </row>
    <row r="27" spans="1:7" ht="15" x14ac:dyDescent="0.25">
      <c r="A27" s="77">
        <v>35071</v>
      </c>
      <c r="B27" s="78" t="s">
        <v>137</v>
      </c>
      <c r="C27" s="105">
        <v>41</v>
      </c>
      <c r="D27" s="106">
        <v>78.84615384615384</v>
      </c>
      <c r="E27" s="105">
        <v>11</v>
      </c>
      <c r="F27" s="106">
        <v>21.153846153846153</v>
      </c>
      <c r="G27" s="105">
        <v>52</v>
      </c>
    </row>
    <row r="28" spans="1:7" ht="15" x14ac:dyDescent="0.25">
      <c r="A28" s="77">
        <v>35072</v>
      </c>
      <c r="B28" s="78" t="s">
        <v>83</v>
      </c>
      <c r="C28" s="105">
        <v>449</v>
      </c>
      <c r="D28" s="106">
        <v>87.866927592954994</v>
      </c>
      <c r="E28" s="105">
        <v>62</v>
      </c>
      <c r="F28" s="106">
        <v>12.13307240704501</v>
      </c>
      <c r="G28" s="105">
        <v>511</v>
      </c>
    </row>
    <row r="29" spans="1:7" ht="15" x14ac:dyDescent="0.25">
      <c r="A29" s="77">
        <v>35073</v>
      </c>
      <c r="B29" s="78" t="s">
        <v>201</v>
      </c>
      <c r="C29" s="105">
        <v>46</v>
      </c>
      <c r="D29" s="106">
        <v>90.196078431372555</v>
      </c>
      <c r="E29" s="105">
        <v>5</v>
      </c>
      <c r="F29" s="106">
        <v>9.8039215686274517</v>
      </c>
      <c r="G29" s="105">
        <v>51</v>
      </c>
    </row>
    <row r="30" spans="1:7" ht="15" x14ac:dyDescent="0.25">
      <c r="A30" s="77">
        <v>35074</v>
      </c>
      <c r="B30" s="78" t="s">
        <v>38</v>
      </c>
      <c r="C30" s="105">
        <v>5</v>
      </c>
      <c r="D30" s="106">
        <v>100</v>
      </c>
      <c r="E30" s="105">
        <v>0</v>
      </c>
      <c r="F30" s="106">
        <v>0</v>
      </c>
      <c r="G30" s="105">
        <v>5</v>
      </c>
    </row>
    <row r="31" spans="1:7" ht="15" x14ac:dyDescent="0.25">
      <c r="A31" s="77">
        <v>35081</v>
      </c>
      <c r="B31" s="78" t="s">
        <v>272</v>
      </c>
      <c r="C31" s="105">
        <v>43</v>
      </c>
      <c r="D31" s="106">
        <v>87.755102040816325</v>
      </c>
      <c r="E31" s="105">
        <v>6</v>
      </c>
      <c r="F31" s="106">
        <v>12.244897959183673</v>
      </c>
      <c r="G31" s="105">
        <v>49</v>
      </c>
    </row>
    <row r="32" spans="1:7" ht="15" x14ac:dyDescent="0.25">
      <c r="A32" s="77">
        <v>35082</v>
      </c>
      <c r="B32" s="78" t="s">
        <v>382</v>
      </c>
      <c r="C32" s="105">
        <v>3</v>
      </c>
      <c r="D32" s="106">
        <v>75</v>
      </c>
      <c r="E32" s="105">
        <v>1</v>
      </c>
      <c r="F32" s="106">
        <v>25</v>
      </c>
      <c r="G32" s="105">
        <v>4</v>
      </c>
    </row>
    <row r="33" spans="1:7" ht="15" x14ac:dyDescent="0.25">
      <c r="A33" s="77">
        <v>35083</v>
      </c>
      <c r="B33" s="78" t="s">
        <v>111</v>
      </c>
      <c r="C33" s="105">
        <v>0</v>
      </c>
      <c r="D33" s="106">
        <v>0</v>
      </c>
      <c r="E33" s="105">
        <v>1</v>
      </c>
      <c r="F33" s="106">
        <v>100</v>
      </c>
      <c r="G33" s="105">
        <v>1</v>
      </c>
    </row>
    <row r="34" spans="1:7" ht="15" x14ac:dyDescent="0.25">
      <c r="A34" s="77">
        <v>35091</v>
      </c>
      <c r="B34" s="78" t="s">
        <v>21</v>
      </c>
      <c r="C34" s="105">
        <v>11</v>
      </c>
      <c r="D34" s="106">
        <v>84.615384615384613</v>
      </c>
      <c r="E34" s="105">
        <v>2</v>
      </c>
      <c r="F34" s="106">
        <v>15.384615384615385</v>
      </c>
      <c r="G34" s="105">
        <v>13</v>
      </c>
    </row>
    <row r="35" spans="1:7" ht="15" x14ac:dyDescent="0.25">
      <c r="A35" s="77">
        <v>35092</v>
      </c>
      <c r="B35" s="78" t="s">
        <v>134</v>
      </c>
      <c r="C35" s="105">
        <v>24</v>
      </c>
      <c r="D35" s="106">
        <v>82.758620689655174</v>
      </c>
      <c r="E35" s="105">
        <v>5</v>
      </c>
      <c r="F35" s="106">
        <v>17.241379310344829</v>
      </c>
      <c r="G35" s="105">
        <v>29</v>
      </c>
    </row>
    <row r="36" spans="1:7" ht="15" x14ac:dyDescent="0.25">
      <c r="A36" s="77">
        <v>35093</v>
      </c>
      <c r="B36" s="78" t="s">
        <v>22</v>
      </c>
      <c r="C36" s="105">
        <v>52</v>
      </c>
      <c r="D36" s="106">
        <v>91.228070175438589</v>
      </c>
      <c r="E36" s="105">
        <v>5</v>
      </c>
      <c r="F36" s="106">
        <v>8.7719298245614024</v>
      </c>
      <c r="G36" s="105">
        <v>57</v>
      </c>
    </row>
    <row r="37" spans="1:7" ht="15" x14ac:dyDescent="0.25">
      <c r="A37" s="77">
        <v>35094</v>
      </c>
      <c r="B37" s="78" t="s">
        <v>172</v>
      </c>
      <c r="C37" s="105">
        <v>29</v>
      </c>
      <c r="D37" s="106">
        <v>80.555555555555557</v>
      </c>
      <c r="E37" s="105">
        <v>7</v>
      </c>
      <c r="F37" s="106">
        <v>19.444444444444446</v>
      </c>
      <c r="G37" s="105">
        <v>36</v>
      </c>
    </row>
    <row r="38" spans="1:7" ht="15" x14ac:dyDescent="0.25">
      <c r="A38" s="77">
        <v>35095</v>
      </c>
      <c r="B38" s="78" t="s">
        <v>119</v>
      </c>
      <c r="C38" s="105">
        <v>10</v>
      </c>
      <c r="D38" s="106">
        <v>76.923076923076934</v>
      </c>
      <c r="E38" s="105">
        <v>3</v>
      </c>
      <c r="F38" s="106">
        <v>23.076923076923077</v>
      </c>
      <c r="G38" s="105">
        <v>13</v>
      </c>
    </row>
    <row r="39" spans="1:7" ht="15" x14ac:dyDescent="0.25">
      <c r="A39" s="77">
        <v>35101</v>
      </c>
      <c r="B39" s="78" t="s">
        <v>117</v>
      </c>
      <c r="C39" s="105">
        <v>21</v>
      </c>
      <c r="D39" s="106">
        <v>70</v>
      </c>
      <c r="E39" s="105">
        <v>9</v>
      </c>
      <c r="F39" s="106">
        <v>30</v>
      </c>
      <c r="G39" s="105">
        <v>30</v>
      </c>
    </row>
    <row r="40" spans="1:7" ht="15" x14ac:dyDescent="0.25">
      <c r="A40" s="77">
        <v>35102</v>
      </c>
      <c r="B40" s="78" t="s">
        <v>259</v>
      </c>
      <c r="C40" s="105">
        <v>47</v>
      </c>
      <c r="D40" s="106">
        <v>65.277777777777786</v>
      </c>
      <c r="E40" s="105">
        <v>25</v>
      </c>
      <c r="F40" s="106">
        <v>34.722222222222221</v>
      </c>
      <c r="G40" s="105">
        <v>72</v>
      </c>
    </row>
    <row r="41" spans="1:7" ht="15" x14ac:dyDescent="0.25">
      <c r="A41" s="77">
        <v>35103</v>
      </c>
      <c r="B41" s="78" t="s">
        <v>51</v>
      </c>
      <c r="C41" s="105">
        <v>67</v>
      </c>
      <c r="D41" s="106">
        <v>75.280898876404493</v>
      </c>
      <c r="E41" s="105">
        <v>22</v>
      </c>
      <c r="F41" s="106">
        <v>24.719101123595504</v>
      </c>
      <c r="G41" s="105">
        <v>89</v>
      </c>
    </row>
    <row r="42" spans="1:7" ht="15" x14ac:dyDescent="0.25">
      <c r="A42" s="77">
        <v>35104</v>
      </c>
      <c r="B42" s="78" t="s">
        <v>90</v>
      </c>
      <c r="C42" s="105">
        <v>15</v>
      </c>
      <c r="D42" s="106">
        <v>93.75</v>
      </c>
      <c r="E42" s="105">
        <v>1</v>
      </c>
      <c r="F42" s="106">
        <v>6.25</v>
      </c>
      <c r="G42" s="105">
        <v>16</v>
      </c>
    </row>
    <row r="43" spans="1:7" ht="15" x14ac:dyDescent="0.25">
      <c r="A43" s="77">
        <v>35111</v>
      </c>
      <c r="B43" s="78" t="s">
        <v>291</v>
      </c>
      <c r="C43" s="105">
        <v>16</v>
      </c>
      <c r="D43" s="106">
        <v>76.19047619047619</v>
      </c>
      <c r="E43" s="105">
        <v>5</v>
      </c>
      <c r="F43" s="106">
        <v>23.809523809523807</v>
      </c>
      <c r="G43" s="105">
        <v>21</v>
      </c>
    </row>
    <row r="44" spans="1:7" ht="15" x14ac:dyDescent="0.25">
      <c r="A44" s="77">
        <v>35112</v>
      </c>
      <c r="B44" s="78" t="s">
        <v>61</v>
      </c>
      <c r="C44" s="105">
        <v>49</v>
      </c>
      <c r="D44" s="106">
        <v>98</v>
      </c>
      <c r="E44" s="105">
        <v>1</v>
      </c>
      <c r="F44" s="106">
        <v>2</v>
      </c>
      <c r="G44" s="105">
        <v>50</v>
      </c>
    </row>
    <row r="45" spans="1:7" ht="15" x14ac:dyDescent="0.25">
      <c r="A45" s="77">
        <v>35113</v>
      </c>
      <c r="B45" s="78" t="s">
        <v>364</v>
      </c>
      <c r="C45" s="105">
        <v>7</v>
      </c>
      <c r="D45" s="106">
        <v>77.777777777777786</v>
      </c>
      <c r="E45" s="105">
        <v>2</v>
      </c>
      <c r="F45" s="106">
        <v>22.222222222222221</v>
      </c>
      <c r="G45" s="105">
        <v>9</v>
      </c>
    </row>
    <row r="46" spans="1:7" ht="15" x14ac:dyDescent="0.25">
      <c r="A46" s="77">
        <v>35114</v>
      </c>
      <c r="B46" s="78" t="s">
        <v>216</v>
      </c>
      <c r="C46" s="105">
        <v>4</v>
      </c>
      <c r="D46" s="106">
        <v>50</v>
      </c>
      <c r="E46" s="105">
        <v>4</v>
      </c>
      <c r="F46" s="106">
        <v>50</v>
      </c>
      <c r="G46" s="105">
        <v>8</v>
      </c>
    </row>
    <row r="47" spans="1:7" ht="15" x14ac:dyDescent="0.25">
      <c r="A47" s="77">
        <v>35115</v>
      </c>
      <c r="B47" s="78" t="s">
        <v>311</v>
      </c>
      <c r="C47" s="105">
        <v>5</v>
      </c>
      <c r="D47" s="106">
        <v>100</v>
      </c>
      <c r="E47" s="105">
        <v>0</v>
      </c>
      <c r="F47" s="106">
        <v>0</v>
      </c>
      <c r="G47" s="105">
        <v>5</v>
      </c>
    </row>
    <row r="48" spans="1:7" ht="15" x14ac:dyDescent="0.25">
      <c r="A48" s="77">
        <v>35121</v>
      </c>
      <c r="B48" s="78" t="s">
        <v>155</v>
      </c>
      <c r="C48" s="105">
        <v>32</v>
      </c>
      <c r="D48" s="106">
        <v>88.888888888888886</v>
      </c>
      <c r="E48" s="105">
        <v>4</v>
      </c>
      <c r="F48" s="106">
        <v>11.111111111111111</v>
      </c>
      <c r="G48" s="105">
        <v>36</v>
      </c>
    </row>
    <row r="49" spans="1:7" ht="15" x14ac:dyDescent="0.25">
      <c r="A49" s="77">
        <v>35131</v>
      </c>
      <c r="B49" s="78" t="s">
        <v>159</v>
      </c>
      <c r="C49" s="105">
        <v>29</v>
      </c>
      <c r="D49" s="106">
        <v>67.441860465116278</v>
      </c>
      <c r="E49" s="105">
        <v>14</v>
      </c>
      <c r="F49" s="106">
        <v>32.558139534883722</v>
      </c>
      <c r="G49" s="105">
        <v>43</v>
      </c>
    </row>
    <row r="50" spans="1:7" ht="15" x14ac:dyDescent="0.25">
      <c r="A50" s="77">
        <v>35132</v>
      </c>
      <c r="B50" s="78" t="s">
        <v>270</v>
      </c>
      <c r="C50" s="105">
        <v>139</v>
      </c>
      <c r="D50" s="106">
        <v>84.756097560975604</v>
      </c>
      <c r="E50" s="105">
        <v>25</v>
      </c>
      <c r="F50" s="106">
        <v>15.24390243902439</v>
      </c>
      <c r="G50" s="105">
        <v>164</v>
      </c>
    </row>
    <row r="51" spans="1:7" ht="15" x14ac:dyDescent="0.25">
      <c r="A51" s="77">
        <v>35133</v>
      </c>
      <c r="B51" s="78" t="s">
        <v>69</v>
      </c>
      <c r="C51" s="105">
        <v>9</v>
      </c>
      <c r="D51" s="106">
        <v>64.285714285714292</v>
      </c>
      <c r="E51" s="105">
        <v>5</v>
      </c>
      <c r="F51" s="106">
        <v>35.714285714285715</v>
      </c>
      <c r="G51" s="105">
        <v>14</v>
      </c>
    </row>
    <row r="52" spans="1:7" ht="15" x14ac:dyDescent="0.25">
      <c r="A52" s="77">
        <v>35141</v>
      </c>
      <c r="B52" s="78" t="s">
        <v>306</v>
      </c>
      <c r="C52" s="105">
        <v>13</v>
      </c>
      <c r="D52" s="106">
        <v>76.470588235294116</v>
      </c>
      <c r="E52" s="105">
        <v>4</v>
      </c>
      <c r="F52" s="106">
        <v>23.52941176470588</v>
      </c>
      <c r="G52" s="105">
        <v>17</v>
      </c>
    </row>
    <row r="53" spans="1:7" ht="15" x14ac:dyDescent="0.25">
      <c r="A53" s="77">
        <v>35142</v>
      </c>
      <c r="B53" s="78" t="s">
        <v>33</v>
      </c>
      <c r="C53" s="105">
        <v>17</v>
      </c>
      <c r="D53" s="106">
        <v>85</v>
      </c>
      <c r="E53" s="105">
        <v>3</v>
      </c>
      <c r="F53" s="106">
        <v>15</v>
      </c>
      <c r="G53" s="105">
        <v>20</v>
      </c>
    </row>
    <row r="54" spans="1:7" ht="15" x14ac:dyDescent="0.25">
      <c r="A54" s="77">
        <v>35143</v>
      </c>
      <c r="B54" s="78" t="s">
        <v>207</v>
      </c>
      <c r="C54" s="105">
        <v>9</v>
      </c>
      <c r="D54" s="106">
        <v>81.818181818181827</v>
      </c>
      <c r="E54" s="105">
        <v>2</v>
      </c>
      <c r="F54" s="106">
        <v>18.181818181818183</v>
      </c>
      <c r="G54" s="105">
        <v>11</v>
      </c>
    </row>
    <row r="55" spans="1:7" ht="15" x14ac:dyDescent="0.25">
      <c r="A55" s="77">
        <v>35151</v>
      </c>
      <c r="B55" s="78" t="s">
        <v>124</v>
      </c>
      <c r="C55" s="105">
        <v>19</v>
      </c>
      <c r="D55" s="106">
        <v>79.166666666666657</v>
      </c>
      <c r="E55" s="105">
        <v>5</v>
      </c>
      <c r="F55" s="106">
        <v>20.833333333333336</v>
      </c>
      <c r="G55" s="105">
        <v>24</v>
      </c>
    </row>
    <row r="56" spans="1:7" ht="15" x14ac:dyDescent="0.25">
      <c r="A56" s="77">
        <v>35152</v>
      </c>
      <c r="B56" s="78" t="s">
        <v>508</v>
      </c>
      <c r="C56" s="105">
        <v>6</v>
      </c>
      <c r="D56" s="106">
        <v>85.714285714285708</v>
      </c>
      <c r="E56" s="105">
        <v>1</v>
      </c>
      <c r="F56" s="106">
        <v>14.285714285714285</v>
      </c>
      <c r="G56" s="105">
        <v>7</v>
      </c>
    </row>
    <row r="57" spans="1:7" ht="15" x14ac:dyDescent="0.25">
      <c r="A57" s="77">
        <v>35153</v>
      </c>
      <c r="B57" s="78" t="s">
        <v>103</v>
      </c>
      <c r="C57" s="105">
        <v>4</v>
      </c>
      <c r="D57" s="106">
        <v>100</v>
      </c>
      <c r="E57" s="105">
        <v>0</v>
      </c>
      <c r="F57" s="106">
        <v>0</v>
      </c>
      <c r="G57" s="105">
        <v>4</v>
      </c>
    </row>
    <row r="58" spans="1:7" ht="15" x14ac:dyDescent="0.25">
      <c r="A58" s="77">
        <v>35154</v>
      </c>
      <c r="B58" s="78" t="s">
        <v>308</v>
      </c>
      <c r="C58" s="105">
        <v>16</v>
      </c>
      <c r="D58" s="106">
        <v>94.117647058823522</v>
      </c>
      <c r="E58" s="105">
        <v>1</v>
      </c>
      <c r="F58" s="106">
        <v>5.8823529411764701</v>
      </c>
      <c r="G58" s="105">
        <v>17</v>
      </c>
    </row>
    <row r="59" spans="1:7" ht="15" x14ac:dyDescent="0.25">
      <c r="A59" s="77">
        <v>35155</v>
      </c>
      <c r="B59" s="78" t="s">
        <v>28</v>
      </c>
      <c r="C59" s="105">
        <v>74</v>
      </c>
      <c r="D59" s="106">
        <v>85.057471264367805</v>
      </c>
      <c r="E59" s="105">
        <v>13</v>
      </c>
      <c r="F59" s="106">
        <v>14.942528735632186</v>
      </c>
      <c r="G59" s="105">
        <v>87</v>
      </c>
    </row>
    <row r="60" spans="1:7" ht="15" x14ac:dyDescent="0.25">
      <c r="A60" s="77">
        <v>35156</v>
      </c>
      <c r="B60" s="78" t="s">
        <v>27</v>
      </c>
      <c r="C60" s="105">
        <v>18</v>
      </c>
      <c r="D60" s="106">
        <v>85.714285714285708</v>
      </c>
      <c r="E60" s="105">
        <v>3</v>
      </c>
      <c r="F60" s="106">
        <v>14.285714285714285</v>
      </c>
      <c r="G60" s="105">
        <v>21</v>
      </c>
    </row>
    <row r="61" spans="1:7" ht="15" x14ac:dyDescent="0.25">
      <c r="A61" s="77">
        <v>35157</v>
      </c>
      <c r="B61" s="78" t="s">
        <v>78</v>
      </c>
      <c r="C61" s="105">
        <v>23</v>
      </c>
      <c r="D61" s="106">
        <v>92</v>
      </c>
      <c r="E61" s="105">
        <v>2</v>
      </c>
      <c r="F61" s="106">
        <v>8</v>
      </c>
      <c r="G61" s="105">
        <v>25</v>
      </c>
    </row>
    <row r="62" spans="1:7" ht="15" x14ac:dyDescent="0.25">
      <c r="A62" s="77">
        <v>35161</v>
      </c>
      <c r="B62" s="78" t="s">
        <v>56</v>
      </c>
      <c r="C62" s="105">
        <v>80</v>
      </c>
      <c r="D62" s="106">
        <v>78.431372549019613</v>
      </c>
      <c r="E62" s="105">
        <v>22</v>
      </c>
      <c r="F62" s="106">
        <v>21.568627450980394</v>
      </c>
      <c r="G62" s="105">
        <v>102</v>
      </c>
    </row>
    <row r="63" spans="1:7" ht="15" x14ac:dyDescent="0.25">
      <c r="A63" s="77">
        <v>35162</v>
      </c>
      <c r="B63" s="78" t="s">
        <v>105</v>
      </c>
      <c r="C63" s="105">
        <v>27</v>
      </c>
      <c r="D63" s="106">
        <v>79.411764705882348</v>
      </c>
      <c r="E63" s="105">
        <v>7</v>
      </c>
      <c r="F63" s="106">
        <v>20.588235294117645</v>
      </c>
      <c r="G63" s="105">
        <v>34</v>
      </c>
    </row>
    <row r="64" spans="1:7" ht="15" x14ac:dyDescent="0.25">
      <c r="A64" s="77">
        <v>35163</v>
      </c>
      <c r="B64" s="78" t="s">
        <v>57</v>
      </c>
      <c r="C64" s="105">
        <v>143</v>
      </c>
      <c r="D64" s="106">
        <v>93.464052287581694</v>
      </c>
      <c r="E64" s="105">
        <v>10</v>
      </c>
      <c r="F64" s="106">
        <v>6.5359477124183014</v>
      </c>
      <c r="G64" s="105">
        <v>153</v>
      </c>
    </row>
    <row r="65" spans="1:8" ht="15" x14ac:dyDescent="0.25">
      <c r="A65" s="77">
        <v>35171</v>
      </c>
      <c r="B65" s="78" t="s">
        <v>203</v>
      </c>
      <c r="C65" s="105">
        <v>121</v>
      </c>
      <c r="D65" s="106">
        <v>83.448275862068968</v>
      </c>
      <c r="E65" s="105">
        <v>24</v>
      </c>
      <c r="F65" s="106">
        <v>16.551724137931036</v>
      </c>
      <c r="G65" s="105">
        <v>145</v>
      </c>
    </row>
    <row r="66" spans="1:8" ht="15" x14ac:dyDescent="0.25">
      <c r="A66" s="77">
        <v>35172</v>
      </c>
      <c r="B66" s="78" t="s">
        <v>99</v>
      </c>
      <c r="C66" s="105">
        <v>24</v>
      </c>
      <c r="D66" s="106">
        <v>64.86486486486487</v>
      </c>
      <c r="E66" s="105">
        <v>13</v>
      </c>
      <c r="F66" s="106">
        <v>35.135135135135137</v>
      </c>
      <c r="G66" s="105">
        <v>37</v>
      </c>
    </row>
    <row r="67" spans="1:8" ht="15" x14ac:dyDescent="0.25">
      <c r="A67" s="77">
        <v>35173</v>
      </c>
      <c r="B67" s="78" t="s">
        <v>238</v>
      </c>
      <c r="C67" s="105">
        <v>29</v>
      </c>
      <c r="D67" s="106">
        <v>72.5</v>
      </c>
      <c r="E67" s="105">
        <v>11</v>
      </c>
      <c r="F67" s="106">
        <v>27.500000000000004</v>
      </c>
      <c r="G67" s="105">
        <v>40</v>
      </c>
    </row>
    <row r="68" spans="1:8" ht="15" x14ac:dyDescent="0.25">
      <c r="A68" s="77">
        <v>35174</v>
      </c>
      <c r="B68" s="78" t="s">
        <v>226</v>
      </c>
      <c r="C68" s="105">
        <v>49</v>
      </c>
      <c r="D68" s="106">
        <v>68.055555555555557</v>
      </c>
      <c r="E68" s="105">
        <v>23</v>
      </c>
      <c r="F68" s="106">
        <v>31.944444444444443</v>
      </c>
      <c r="G68" s="105">
        <v>72</v>
      </c>
    </row>
    <row r="69" spans="1:8" ht="15.75" thickBot="1" x14ac:dyDescent="0.3">
      <c r="A69" s="130" t="s">
        <v>788</v>
      </c>
      <c r="B69" s="131"/>
      <c r="C69" s="132">
        <v>5936</v>
      </c>
      <c r="D69" s="133">
        <v>85.336400230017247</v>
      </c>
      <c r="E69" s="132">
        <v>1020</v>
      </c>
      <c r="F69" s="133">
        <v>14.663599769982749</v>
      </c>
      <c r="G69" s="132">
        <v>6956</v>
      </c>
      <c r="H69" s="43"/>
    </row>
    <row r="70" spans="1:8" x14ac:dyDescent="0.2">
      <c r="A70" s="174" t="s">
        <v>805</v>
      </c>
    </row>
    <row r="71" spans="1:8" x14ac:dyDescent="0.2">
      <c r="A71" s="26" t="s">
        <v>806</v>
      </c>
    </row>
  </sheetData>
  <sheetProtection password="E4EE" sheet="1" objects="1" scenarios="1"/>
  <mergeCells count="13">
    <mergeCell ref="I4:I5"/>
    <mergeCell ref="A1:G1"/>
    <mergeCell ref="A2:B4"/>
    <mergeCell ref="C2:H2"/>
    <mergeCell ref="C4:C5"/>
    <mergeCell ref="D4:D5"/>
    <mergeCell ref="E4:E5"/>
    <mergeCell ref="F4:F5"/>
    <mergeCell ref="G4:G5"/>
    <mergeCell ref="H4:H5"/>
    <mergeCell ref="C3:D3"/>
    <mergeCell ref="E3:F3"/>
    <mergeCell ref="G3:H3"/>
  </mergeCells>
  <pageMargins left="0.511811024" right="0.511811024" top="0.78740157499999996" bottom="0.78740157499999996" header="0.31496062000000002" footer="0.3149606200000000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5"/>
  <sheetViews>
    <sheetView workbookViewId="0">
      <selection activeCell="G10" sqref="G10"/>
    </sheetView>
  </sheetViews>
  <sheetFormatPr defaultColWidth="9.7109375" defaultRowHeight="12.75" x14ac:dyDescent="0.2"/>
  <cols>
    <col min="1" max="1" width="15.7109375" style="26" customWidth="1"/>
    <col min="2" max="2" width="25.5703125" style="26" customWidth="1"/>
    <col min="3" max="3" width="10.7109375" style="28" customWidth="1"/>
    <col min="4" max="4" width="9.42578125" style="44" customWidth="1"/>
    <col min="5" max="5" width="9.7109375" style="28" customWidth="1"/>
    <col min="6" max="6" width="9.7109375" style="44" customWidth="1"/>
    <col min="7" max="7" width="9.85546875" style="28" customWidth="1"/>
    <col min="8" max="8" width="16.85546875" style="28" hidden="1" customWidth="1"/>
    <col min="9" max="9" width="9.7109375" style="5" hidden="1" customWidth="1"/>
    <col min="10" max="16384" width="9.7109375" style="5"/>
  </cols>
  <sheetData>
    <row r="1" spans="1:9" ht="36" customHeight="1" x14ac:dyDescent="0.2">
      <c r="A1" s="192" t="s">
        <v>829</v>
      </c>
      <c r="B1" s="192"/>
      <c r="C1" s="192"/>
      <c r="D1" s="192"/>
      <c r="E1" s="192"/>
      <c r="F1" s="192"/>
      <c r="G1" s="192"/>
      <c r="H1" s="42"/>
    </row>
    <row r="2" spans="1:9" ht="64.5" customHeight="1" x14ac:dyDescent="0.2">
      <c r="A2" s="181" t="s">
        <v>808</v>
      </c>
      <c r="B2" s="181"/>
      <c r="C2" s="193" t="s">
        <v>830</v>
      </c>
      <c r="D2" s="194"/>
      <c r="E2" s="194"/>
      <c r="F2" s="194"/>
      <c r="G2" s="194"/>
      <c r="H2" s="195"/>
      <c r="I2" s="54"/>
    </row>
    <row r="3" spans="1:9" s="6" customFormat="1" ht="19.5" customHeight="1" x14ac:dyDescent="0.2">
      <c r="A3" s="181"/>
      <c r="B3" s="181"/>
      <c r="C3" s="200" t="s">
        <v>795</v>
      </c>
      <c r="D3" s="200"/>
      <c r="E3" s="200" t="s">
        <v>796</v>
      </c>
      <c r="F3" s="200"/>
      <c r="G3" s="203" t="s">
        <v>798</v>
      </c>
      <c r="H3" s="202"/>
      <c r="I3" s="53"/>
    </row>
    <row r="4" spans="1:9" ht="19.5" customHeight="1" x14ac:dyDescent="0.2">
      <c r="A4" s="181"/>
      <c r="B4" s="181"/>
      <c r="C4" s="190" t="s">
        <v>6</v>
      </c>
      <c r="D4" s="190" t="s">
        <v>793</v>
      </c>
      <c r="E4" s="190" t="s">
        <v>6</v>
      </c>
      <c r="F4" s="190" t="s">
        <v>793</v>
      </c>
      <c r="G4" s="190" t="s">
        <v>6</v>
      </c>
      <c r="H4" s="190" t="s">
        <v>793</v>
      </c>
      <c r="I4" s="191" t="s">
        <v>793</v>
      </c>
    </row>
    <row r="5" spans="1:9" ht="34.5" customHeight="1" x14ac:dyDescent="0.2">
      <c r="A5" s="122" t="s">
        <v>13</v>
      </c>
      <c r="B5" s="122" t="s">
        <v>14</v>
      </c>
      <c r="C5" s="190"/>
      <c r="D5" s="190"/>
      <c r="E5" s="190"/>
      <c r="F5" s="190"/>
      <c r="G5" s="190"/>
      <c r="H5" s="190"/>
      <c r="I5" s="191"/>
    </row>
    <row r="6" spans="1:9" ht="15" x14ac:dyDescent="0.25">
      <c r="A6" s="108">
        <v>3501</v>
      </c>
      <c r="B6" s="78" t="s">
        <v>130</v>
      </c>
      <c r="C6" s="107">
        <v>3317</v>
      </c>
      <c r="D6" s="106">
        <v>86.946264744429882</v>
      </c>
      <c r="E6" s="107">
        <v>498</v>
      </c>
      <c r="F6" s="106">
        <v>13.053735255570118</v>
      </c>
      <c r="G6" s="107">
        <v>3815</v>
      </c>
    </row>
    <row r="7" spans="1:9" ht="15" x14ac:dyDescent="0.25">
      <c r="A7" s="108">
        <v>3502</v>
      </c>
      <c r="B7" s="78" t="s">
        <v>74</v>
      </c>
      <c r="C7" s="107">
        <v>63</v>
      </c>
      <c r="D7" s="106">
        <v>87.5</v>
      </c>
      <c r="E7" s="107">
        <v>9</v>
      </c>
      <c r="F7" s="106">
        <v>12.5</v>
      </c>
      <c r="G7" s="107">
        <v>72</v>
      </c>
    </row>
    <row r="8" spans="1:9" ht="15" x14ac:dyDescent="0.25">
      <c r="A8" s="108">
        <v>3503</v>
      </c>
      <c r="B8" s="78" t="s">
        <v>86</v>
      </c>
      <c r="C8" s="107">
        <v>111</v>
      </c>
      <c r="D8" s="106">
        <v>77.083333333333343</v>
      </c>
      <c r="E8" s="107">
        <v>33</v>
      </c>
      <c r="F8" s="106">
        <v>22.916666666666664</v>
      </c>
      <c r="G8" s="107">
        <v>144</v>
      </c>
    </row>
    <row r="9" spans="1:9" ht="15" x14ac:dyDescent="0.25">
      <c r="A9" s="108">
        <v>3504</v>
      </c>
      <c r="B9" s="78" t="s">
        <v>174</v>
      </c>
      <c r="C9" s="107">
        <v>257</v>
      </c>
      <c r="D9" s="106">
        <v>81.587301587301582</v>
      </c>
      <c r="E9" s="107">
        <v>58</v>
      </c>
      <c r="F9" s="106">
        <v>18.412698412698415</v>
      </c>
      <c r="G9" s="107">
        <v>315</v>
      </c>
    </row>
    <row r="10" spans="1:9" ht="15" x14ac:dyDescent="0.25">
      <c r="A10" s="108">
        <v>3505</v>
      </c>
      <c r="B10" s="78" t="s">
        <v>67</v>
      </c>
      <c r="C10" s="107">
        <v>48</v>
      </c>
      <c r="D10" s="106">
        <v>85.714285714285708</v>
      </c>
      <c r="E10" s="107">
        <v>8</v>
      </c>
      <c r="F10" s="106">
        <v>14.285714285714285</v>
      </c>
      <c r="G10" s="107">
        <v>56</v>
      </c>
    </row>
    <row r="11" spans="1:9" ht="15" x14ac:dyDescent="0.25">
      <c r="A11" s="108">
        <v>3506</v>
      </c>
      <c r="B11" s="78" t="s">
        <v>45</v>
      </c>
      <c r="C11" s="107">
        <v>315</v>
      </c>
      <c r="D11" s="106">
        <v>87.5</v>
      </c>
      <c r="E11" s="107">
        <v>45</v>
      </c>
      <c r="F11" s="106">
        <v>12.5</v>
      </c>
      <c r="G11" s="107">
        <v>360</v>
      </c>
    </row>
    <row r="12" spans="1:9" ht="15" x14ac:dyDescent="0.25">
      <c r="A12" s="108">
        <v>3507</v>
      </c>
      <c r="B12" s="78" t="s">
        <v>39</v>
      </c>
      <c r="C12" s="107">
        <v>541</v>
      </c>
      <c r="D12" s="106">
        <v>87.399030694668824</v>
      </c>
      <c r="E12" s="107">
        <v>78</v>
      </c>
      <c r="F12" s="106">
        <v>12.60096930533118</v>
      </c>
      <c r="G12" s="107">
        <v>619</v>
      </c>
    </row>
    <row r="13" spans="1:9" ht="15" x14ac:dyDescent="0.25">
      <c r="A13" s="108">
        <v>3508</v>
      </c>
      <c r="B13" s="78" t="s">
        <v>112</v>
      </c>
      <c r="C13" s="107">
        <v>46</v>
      </c>
      <c r="D13" s="106">
        <v>85.18518518518519</v>
      </c>
      <c r="E13" s="107">
        <v>8</v>
      </c>
      <c r="F13" s="106">
        <v>14.814814814814813</v>
      </c>
      <c r="G13" s="107">
        <v>54</v>
      </c>
    </row>
    <row r="14" spans="1:9" ht="15" x14ac:dyDescent="0.25">
      <c r="A14" s="108">
        <v>3509</v>
      </c>
      <c r="B14" s="78" t="s">
        <v>22</v>
      </c>
      <c r="C14" s="107">
        <v>126</v>
      </c>
      <c r="D14" s="106">
        <v>85.13513513513513</v>
      </c>
      <c r="E14" s="107">
        <v>22</v>
      </c>
      <c r="F14" s="106">
        <v>14.864864864864865</v>
      </c>
      <c r="G14" s="107">
        <v>148</v>
      </c>
    </row>
    <row r="15" spans="1:9" ht="15" x14ac:dyDescent="0.25">
      <c r="A15" s="108">
        <v>3510</v>
      </c>
      <c r="B15" s="78" t="s">
        <v>51</v>
      </c>
      <c r="C15" s="107">
        <v>150</v>
      </c>
      <c r="D15" s="106">
        <v>72.463768115942031</v>
      </c>
      <c r="E15" s="107">
        <v>57</v>
      </c>
      <c r="F15" s="106">
        <v>27.536231884057973</v>
      </c>
      <c r="G15" s="107">
        <v>207</v>
      </c>
    </row>
    <row r="16" spans="1:9" ht="15" x14ac:dyDescent="0.25">
      <c r="A16" s="108">
        <v>3511</v>
      </c>
      <c r="B16" s="78" t="s">
        <v>62</v>
      </c>
      <c r="C16" s="107">
        <v>81</v>
      </c>
      <c r="D16" s="106">
        <v>87.096774193548384</v>
      </c>
      <c r="E16" s="107">
        <v>12</v>
      </c>
      <c r="F16" s="106">
        <v>12.903225806451612</v>
      </c>
      <c r="G16" s="107">
        <v>93</v>
      </c>
    </row>
    <row r="17" spans="1:9" ht="15" x14ac:dyDescent="0.25">
      <c r="A17" s="108">
        <v>3512</v>
      </c>
      <c r="B17" s="78" t="s">
        <v>156</v>
      </c>
      <c r="C17" s="107">
        <v>32</v>
      </c>
      <c r="D17" s="106">
        <v>88.888888888888886</v>
      </c>
      <c r="E17" s="107">
        <v>4</v>
      </c>
      <c r="F17" s="106">
        <v>11.111111111111111</v>
      </c>
      <c r="G17" s="107">
        <v>36</v>
      </c>
    </row>
    <row r="18" spans="1:9" ht="15" x14ac:dyDescent="0.25">
      <c r="A18" s="108">
        <v>3513</v>
      </c>
      <c r="B18" s="78" t="s">
        <v>70</v>
      </c>
      <c r="C18" s="107">
        <v>177</v>
      </c>
      <c r="D18" s="106">
        <v>80.090497737556561</v>
      </c>
      <c r="E18" s="107">
        <v>44</v>
      </c>
      <c r="F18" s="106">
        <v>19.909502262443439</v>
      </c>
      <c r="G18" s="107">
        <v>221</v>
      </c>
    </row>
    <row r="19" spans="1:9" ht="15" x14ac:dyDescent="0.25">
      <c r="A19" s="108">
        <v>3514</v>
      </c>
      <c r="B19" s="78" t="s">
        <v>34</v>
      </c>
      <c r="C19" s="107">
        <v>39</v>
      </c>
      <c r="D19" s="106">
        <v>81.25</v>
      </c>
      <c r="E19" s="107">
        <v>9</v>
      </c>
      <c r="F19" s="106">
        <v>18.75</v>
      </c>
      <c r="G19" s="107">
        <v>48</v>
      </c>
    </row>
    <row r="20" spans="1:9" ht="15" x14ac:dyDescent="0.25">
      <c r="A20" s="108">
        <v>3515</v>
      </c>
      <c r="B20" s="78" t="s">
        <v>28</v>
      </c>
      <c r="C20" s="107">
        <v>160</v>
      </c>
      <c r="D20" s="106">
        <v>86.486486486486484</v>
      </c>
      <c r="E20" s="107">
        <v>25</v>
      </c>
      <c r="F20" s="106">
        <v>13.513513513513514</v>
      </c>
      <c r="G20" s="107">
        <v>185</v>
      </c>
    </row>
    <row r="21" spans="1:9" ht="15" x14ac:dyDescent="0.25">
      <c r="A21" s="108">
        <v>3516</v>
      </c>
      <c r="B21" s="78" t="s">
        <v>57</v>
      </c>
      <c r="C21" s="107">
        <v>250</v>
      </c>
      <c r="D21" s="106">
        <v>86.505190311418687</v>
      </c>
      <c r="E21" s="107">
        <v>39</v>
      </c>
      <c r="F21" s="106">
        <v>13.494809688581316</v>
      </c>
      <c r="G21" s="107">
        <v>289</v>
      </c>
    </row>
    <row r="22" spans="1:9" ht="15" x14ac:dyDescent="0.25">
      <c r="A22" s="108">
        <v>3517</v>
      </c>
      <c r="B22" s="78" t="s">
        <v>100</v>
      </c>
      <c r="C22" s="107">
        <v>223</v>
      </c>
      <c r="D22" s="106">
        <v>75.850340136054413</v>
      </c>
      <c r="E22" s="107">
        <v>71</v>
      </c>
      <c r="F22" s="106">
        <v>24.149659863945576</v>
      </c>
      <c r="G22" s="107">
        <v>294</v>
      </c>
    </row>
    <row r="23" spans="1:9" x14ac:dyDescent="0.2">
      <c r="A23" s="136" t="s">
        <v>802</v>
      </c>
      <c r="B23" s="136"/>
      <c r="C23" s="137">
        <f>SUM(C6:C22)</f>
        <v>5936</v>
      </c>
      <c r="D23" s="145">
        <f>C23/G23*100</f>
        <v>85.336400230017247</v>
      </c>
      <c r="E23" s="137">
        <f t="shared" ref="E23:I23" si="0">SUM(E6:E22)</f>
        <v>1020</v>
      </c>
      <c r="F23" s="145">
        <f>E23/G23*100</f>
        <v>14.663599769982749</v>
      </c>
      <c r="G23" s="137">
        <f t="shared" si="0"/>
        <v>6956</v>
      </c>
      <c r="H23" s="43">
        <f t="shared" si="0"/>
        <v>0</v>
      </c>
      <c r="I23" s="43">
        <f t="shared" si="0"/>
        <v>0</v>
      </c>
    </row>
    <row r="24" spans="1:9" x14ac:dyDescent="0.2">
      <c r="A24" s="174" t="s">
        <v>805</v>
      </c>
    </row>
    <row r="25" spans="1:9" x14ac:dyDescent="0.2">
      <c r="A25" s="26" t="s">
        <v>806</v>
      </c>
    </row>
  </sheetData>
  <sheetProtection password="E4EE" sheet="1" objects="1" scenarios="1"/>
  <mergeCells count="13">
    <mergeCell ref="I4:I5"/>
    <mergeCell ref="A1:G1"/>
    <mergeCell ref="H4:H5"/>
    <mergeCell ref="A2:B4"/>
    <mergeCell ref="C2:H2"/>
    <mergeCell ref="C3:D3"/>
    <mergeCell ref="E3:F3"/>
    <mergeCell ref="G3:H3"/>
    <mergeCell ref="C4:C5"/>
    <mergeCell ref="D4:D5"/>
    <mergeCell ref="E4:E5"/>
    <mergeCell ref="F4:F5"/>
    <mergeCell ref="G4:G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Q653"/>
  <sheetViews>
    <sheetView workbookViewId="0">
      <selection activeCell="F23" sqref="F23"/>
    </sheetView>
  </sheetViews>
  <sheetFormatPr defaultColWidth="9.7109375" defaultRowHeight="12.75" x14ac:dyDescent="0.2"/>
  <cols>
    <col min="1" max="1" width="6.7109375" style="26" customWidth="1"/>
    <col min="2" max="2" width="7.28515625" style="26" customWidth="1"/>
    <col min="3" max="3" width="9.140625" style="26" customWidth="1"/>
    <col min="4" max="4" width="24.28515625" style="26" customWidth="1"/>
    <col min="5" max="5" width="5.7109375" style="26" customWidth="1"/>
    <col min="6" max="6" width="19.42578125" style="26" customWidth="1"/>
    <col min="7" max="7" width="18.140625" style="26" customWidth="1"/>
    <col min="8" max="8" width="6.85546875" style="26" customWidth="1"/>
    <col min="9" max="9" width="7.42578125" style="26" customWidth="1"/>
    <col min="10" max="10" width="19.5703125" style="27" customWidth="1"/>
    <col min="11" max="11" width="10.7109375" style="28" customWidth="1"/>
    <col min="12" max="12" width="9.42578125" style="28" customWidth="1"/>
    <col min="13" max="13" width="9.7109375" style="48" customWidth="1"/>
    <col min="14" max="14" width="9.7109375" style="28" customWidth="1"/>
    <col min="15" max="15" width="12.5703125" style="28" customWidth="1"/>
    <col min="16" max="16" width="15.5703125" style="28" hidden="1" customWidth="1"/>
    <col min="17" max="17" width="11.140625" style="28" hidden="1" customWidth="1"/>
    <col min="18" max="16384" width="9.7109375" style="5"/>
  </cols>
  <sheetData>
    <row r="1" spans="1:17" ht="16.5" customHeight="1" x14ac:dyDescent="0.25">
      <c r="A1" s="55" t="s">
        <v>841</v>
      </c>
      <c r="B1" s="1"/>
      <c r="C1" s="1"/>
      <c r="D1" s="1"/>
      <c r="E1" s="1"/>
      <c r="F1" s="1"/>
      <c r="G1" s="1"/>
      <c r="H1" s="1"/>
      <c r="I1" s="1"/>
      <c r="J1" s="2"/>
      <c r="K1" s="42"/>
      <c r="L1" s="42"/>
      <c r="M1" s="47"/>
      <c r="N1" s="42"/>
      <c r="O1" s="42"/>
      <c r="P1" s="42"/>
      <c r="Q1" s="42"/>
    </row>
    <row r="2" spans="1:17" ht="64.5" customHeight="1" x14ac:dyDescent="0.2">
      <c r="A2" s="181" t="s">
        <v>0</v>
      </c>
      <c r="B2" s="181"/>
      <c r="C2" s="181" t="s">
        <v>807</v>
      </c>
      <c r="D2" s="181"/>
      <c r="E2" s="181" t="s">
        <v>1</v>
      </c>
      <c r="F2" s="181"/>
      <c r="G2" s="182" t="s">
        <v>2</v>
      </c>
      <c r="H2" s="183"/>
      <c r="I2" s="182" t="s">
        <v>3</v>
      </c>
      <c r="J2" s="183"/>
      <c r="K2" s="193" t="s">
        <v>794</v>
      </c>
      <c r="L2" s="194"/>
      <c r="M2" s="194"/>
      <c r="N2" s="194"/>
      <c r="O2" s="194"/>
      <c r="P2" s="195"/>
      <c r="Q2" s="54"/>
    </row>
    <row r="3" spans="1:17" s="6" customFormat="1" ht="19.5" customHeight="1" x14ac:dyDescent="0.2">
      <c r="A3" s="181"/>
      <c r="B3" s="181"/>
      <c r="C3" s="181"/>
      <c r="D3" s="181"/>
      <c r="E3" s="181"/>
      <c r="F3" s="181"/>
      <c r="G3" s="184"/>
      <c r="H3" s="185"/>
      <c r="I3" s="184"/>
      <c r="J3" s="185"/>
      <c r="K3" s="200" t="s">
        <v>795</v>
      </c>
      <c r="L3" s="200"/>
      <c r="M3" s="200" t="s">
        <v>796</v>
      </c>
      <c r="N3" s="200"/>
      <c r="O3" s="203" t="s">
        <v>798</v>
      </c>
      <c r="P3" s="202"/>
      <c r="Q3" s="53"/>
    </row>
    <row r="4" spans="1:17" ht="19.5" customHeight="1" x14ac:dyDescent="0.2">
      <c r="A4" s="181"/>
      <c r="B4" s="181"/>
      <c r="C4" s="181"/>
      <c r="D4" s="181"/>
      <c r="E4" s="181"/>
      <c r="F4" s="181"/>
      <c r="G4" s="186"/>
      <c r="H4" s="187"/>
      <c r="I4" s="186"/>
      <c r="J4" s="187"/>
      <c r="K4" s="190" t="s">
        <v>6</v>
      </c>
      <c r="L4" s="190" t="s">
        <v>793</v>
      </c>
      <c r="M4" s="190" t="s">
        <v>6</v>
      </c>
      <c r="N4" s="190" t="s">
        <v>793</v>
      </c>
      <c r="O4" s="190" t="s">
        <v>6</v>
      </c>
      <c r="P4" s="190" t="s">
        <v>793</v>
      </c>
      <c r="Q4" s="191" t="s">
        <v>793</v>
      </c>
    </row>
    <row r="5" spans="1:17" ht="34.5" customHeight="1" x14ac:dyDescent="0.2">
      <c r="A5" s="122" t="s">
        <v>9</v>
      </c>
      <c r="B5" s="122" t="s">
        <v>10</v>
      </c>
      <c r="C5" s="122" t="s">
        <v>11</v>
      </c>
      <c r="D5" s="122" t="s">
        <v>12</v>
      </c>
      <c r="E5" s="122" t="s">
        <v>13</v>
      </c>
      <c r="F5" s="123" t="s">
        <v>14</v>
      </c>
      <c r="G5" s="122" t="s">
        <v>15</v>
      </c>
      <c r="H5" s="122" t="s">
        <v>16</v>
      </c>
      <c r="I5" s="122" t="s">
        <v>17</v>
      </c>
      <c r="J5" s="122" t="s">
        <v>18</v>
      </c>
      <c r="K5" s="190"/>
      <c r="L5" s="190"/>
      <c r="M5" s="190"/>
      <c r="N5" s="190"/>
      <c r="O5" s="190"/>
      <c r="P5" s="190"/>
      <c r="Q5" s="191"/>
    </row>
    <row r="6" spans="1:17" ht="15" x14ac:dyDescent="0.2">
      <c r="A6" s="8" t="s">
        <v>19</v>
      </c>
      <c r="B6" s="9" t="s">
        <v>20</v>
      </c>
      <c r="C6" s="9">
        <v>35091</v>
      </c>
      <c r="D6" s="9" t="s">
        <v>21</v>
      </c>
      <c r="E6" s="10">
        <v>3509</v>
      </c>
      <c r="F6" s="9" t="s">
        <v>22</v>
      </c>
      <c r="G6" s="10" t="s">
        <v>23</v>
      </c>
      <c r="H6" s="10">
        <v>19</v>
      </c>
      <c r="I6" s="11">
        <v>350010</v>
      </c>
      <c r="J6" s="12" t="s">
        <v>24</v>
      </c>
      <c r="K6" s="98">
        <v>2</v>
      </c>
      <c r="L6" s="99">
        <v>100</v>
      </c>
      <c r="M6" s="100" t="s">
        <v>803</v>
      </c>
      <c r="N6" s="100" t="s">
        <v>803</v>
      </c>
      <c r="O6" s="101">
        <v>2</v>
      </c>
      <c r="P6" s="49"/>
      <c r="Q6" s="49"/>
    </row>
    <row r="7" spans="1:17" ht="15" x14ac:dyDescent="0.2">
      <c r="A7" s="13" t="s">
        <v>25</v>
      </c>
      <c r="B7" s="14" t="s">
        <v>26</v>
      </c>
      <c r="C7" s="14">
        <v>35156</v>
      </c>
      <c r="D7" s="14" t="s">
        <v>27</v>
      </c>
      <c r="E7" s="15">
        <v>3515</v>
      </c>
      <c r="F7" s="14" t="s">
        <v>28</v>
      </c>
      <c r="G7" s="15" t="s">
        <v>29</v>
      </c>
      <c r="H7" s="15">
        <v>29</v>
      </c>
      <c r="I7" s="16">
        <v>350020</v>
      </c>
      <c r="J7" s="17" t="s">
        <v>30</v>
      </c>
      <c r="K7" s="100" t="s">
        <v>803</v>
      </c>
      <c r="L7" s="100" t="s">
        <v>803</v>
      </c>
      <c r="M7" s="100" t="s">
        <v>803</v>
      </c>
      <c r="N7" s="100" t="s">
        <v>803</v>
      </c>
      <c r="O7" s="100" t="s">
        <v>803</v>
      </c>
      <c r="P7" s="49"/>
      <c r="Q7" s="49"/>
    </row>
    <row r="8" spans="1:17" ht="15" x14ac:dyDescent="0.2">
      <c r="A8" s="13" t="s">
        <v>31</v>
      </c>
      <c r="B8" s="14" t="s">
        <v>32</v>
      </c>
      <c r="C8" s="14">
        <v>35142</v>
      </c>
      <c r="D8" s="14" t="s">
        <v>33</v>
      </c>
      <c r="E8" s="15">
        <v>3514</v>
      </c>
      <c r="F8" s="14" t="s">
        <v>34</v>
      </c>
      <c r="G8" s="15" t="s">
        <v>35</v>
      </c>
      <c r="H8" s="15">
        <v>26</v>
      </c>
      <c r="I8" s="16">
        <v>350030</v>
      </c>
      <c r="J8" s="17" t="s">
        <v>36</v>
      </c>
      <c r="K8" s="98">
        <v>2</v>
      </c>
      <c r="L8" s="99">
        <v>66.666666666666657</v>
      </c>
      <c r="M8" s="98">
        <v>1</v>
      </c>
      <c r="N8" s="99">
        <v>33.333333333333329</v>
      </c>
      <c r="O8" s="101">
        <v>3</v>
      </c>
      <c r="P8" s="49"/>
      <c r="Q8" s="49"/>
    </row>
    <row r="9" spans="1:17" ht="15" x14ac:dyDescent="0.2">
      <c r="A9" s="13" t="s">
        <v>31</v>
      </c>
      <c r="B9" s="14" t="s">
        <v>32</v>
      </c>
      <c r="C9" s="14">
        <v>35142</v>
      </c>
      <c r="D9" s="14" t="s">
        <v>33</v>
      </c>
      <c r="E9" s="15">
        <v>3514</v>
      </c>
      <c r="F9" s="14" t="s">
        <v>34</v>
      </c>
      <c r="G9" s="15" t="s">
        <v>35</v>
      </c>
      <c r="H9" s="15">
        <v>26</v>
      </c>
      <c r="I9" s="16">
        <v>350040</v>
      </c>
      <c r="J9" s="17" t="s">
        <v>37</v>
      </c>
      <c r="K9" s="100" t="s">
        <v>803</v>
      </c>
      <c r="L9" s="100" t="s">
        <v>803</v>
      </c>
      <c r="M9" s="100" t="s">
        <v>803</v>
      </c>
      <c r="N9" s="100" t="s">
        <v>803</v>
      </c>
      <c r="O9" s="100" t="s">
        <v>803</v>
      </c>
      <c r="P9" s="49"/>
      <c r="Q9" s="49"/>
    </row>
    <row r="10" spans="1:17" ht="15" x14ac:dyDescent="0.2">
      <c r="A10" s="13" t="s">
        <v>31</v>
      </c>
      <c r="B10" s="14" t="s">
        <v>32</v>
      </c>
      <c r="C10" s="14">
        <v>35074</v>
      </c>
      <c r="D10" s="14" t="s">
        <v>38</v>
      </c>
      <c r="E10" s="15">
        <v>3507</v>
      </c>
      <c r="F10" s="14" t="s">
        <v>39</v>
      </c>
      <c r="G10" s="15" t="s">
        <v>39</v>
      </c>
      <c r="H10" s="15">
        <v>17</v>
      </c>
      <c r="I10" s="16">
        <v>350050</v>
      </c>
      <c r="J10" s="17" t="s">
        <v>41</v>
      </c>
      <c r="K10" s="100" t="s">
        <v>803</v>
      </c>
      <c r="L10" s="100" t="s">
        <v>803</v>
      </c>
      <c r="M10" s="100" t="s">
        <v>803</v>
      </c>
      <c r="N10" s="100" t="s">
        <v>803</v>
      </c>
      <c r="O10" s="100" t="s">
        <v>803</v>
      </c>
      <c r="P10" s="49"/>
      <c r="Q10" s="49"/>
    </row>
    <row r="11" spans="1:17" ht="15" x14ac:dyDescent="0.2">
      <c r="A11" s="13" t="s">
        <v>42</v>
      </c>
      <c r="B11" s="14" t="s">
        <v>43</v>
      </c>
      <c r="C11" s="14">
        <v>35061</v>
      </c>
      <c r="D11" s="14" t="s">
        <v>44</v>
      </c>
      <c r="E11" s="15">
        <v>3506</v>
      </c>
      <c r="F11" s="14" t="s">
        <v>45</v>
      </c>
      <c r="G11" s="15" t="s">
        <v>46</v>
      </c>
      <c r="H11" s="15">
        <v>16</v>
      </c>
      <c r="I11" s="16">
        <v>350055</v>
      </c>
      <c r="J11" s="17" t="s">
        <v>48</v>
      </c>
      <c r="K11" s="100" t="s">
        <v>803</v>
      </c>
      <c r="L11" s="100" t="s">
        <v>803</v>
      </c>
      <c r="M11" s="100" t="s">
        <v>803</v>
      </c>
      <c r="N11" s="100" t="s">
        <v>803</v>
      </c>
      <c r="O11" s="100" t="s">
        <v>803</v>
      </c>
      <c r="P11" s="49"/>
      <c r="Q11" s="49"/>
    </row>
    <row r="12" spans="1:17" ht="15" x14ac:dyDescent="0.2">
      <c r="A12" s="13" t="s">
        <v>49</v>
      </c>
      <c r="B12" s="14" t="s">
        <v>50</v>
      </c>
      <c r="C12" s="14">
        <v>35103</v>
      </c>
      <c r="D12" s="14" t="s">
        <v>51</v>
      </c>
      <c r="E12" s="15">
        <v>3510</v>
      </c>
      <c r="F12" s="14" t="s">
        <v>51</v>
      </c>
      <c r="G12" s="15" t="s">
        <v>51</v>
      </c>
      <c r="H12" s="15">
        <v>20</v>
      </c>
      <c r="I12" s="16">
        <v>350060</v>
      </c>
      <c r="J12" s="17" t="s">
        <v>52</v>
      </c>
      <c r="K12" s="100" t="s">
        <v>803</v>
      </c>
      <c r="L12" s="100" t="s">
        <v>803</v>
      </c>
      <c r="M12" s="100" t="s">
        <v>803</v>
      </c>
      <c r="N12" s="100" t="s">
        <v>803</v>
      </c>
      <c r="O12" s="100" t="s">
        <v>803</v>
      </c>
      <c r="P12" s="49"/>
      <c r="Q12" s="49"/>
    </row>
    <row r="13" spans="1:17" ht="15" x14ac:dyDescent="0.2">
      <c r="A13" s="13" t="s">
        <v>42</v>
      </c>
      <c r="B13" s="14" t="s">
        <v>43</v>
      </c>
      <c r="C13" s="14">
        <v>35062</v>
      </c>
      <c r="D13" s="14" t="s">
        <v>45</v>
      </c>
      <c r="E13" s="15">
        <v>3506</v>
      </c>
      <c r="F13" s="14" t="s">
        <v>45</v>
      </c>
      <c r="G13" s="15" t="s">
        <v>45</v>
      </c>
      <c r="H13" s="15">
        <v>15</v>
      </c>
      <c r="I13" s="16">
        <v>350070</v>
      </c>
      <c r="J13" s="17" t="s">
        <v>53</v>
      </c>
      <c r="K13" s="98">
        <v>8</v>
      </c>
      <c r="L13" s="99">
        <v>72.727272727272734</v>
      </c>
      <c r="M13" s="98">
        <v>3</v>
      </c>
      <c r="N13" s="99">
        <v>27.27272727272727</v>
      </c>
      <c r="O13" s="101">
        <v>11</v>
      </c>
      <c r="P13" s="49"/>
      <c r="Q13" s="49"/>
    </row>
    <row r="14" spans="1:17" ht="15" x14ac:dyDescent="0.2">
      <c r="A14" s="13" t="s">
        <v>54</v>
      </c>
      <c r="B14" s="14" t="s">
        <v>55</v>
      </c>
      <c r="C14" s="14">
        <v>35161</v>
      </c>
      <c r="D14" s="14" t="s">
        <v>56</v>
      </c>
      <c r="E14" s="15">
        <v>3516</v>
      </c>
      <c r="F14" s="14" t="s">
        <v>57</v>
      </c>
      <c r="G14" s="15" t="s">
        <v>57</v>
      </c>
      <c r="H14" s="15">
        <v>31</v>
      </c>
      <c r="I14" s="16">
        <v>350075</v>
      </c>
      <c r="J14" s="17" t="s">
        <v>58</v>
      </c>
      <c r="K14" s="98">
        <v>2</v>
      </c>
      <c r="L14" s="99">
        <v>100</v>
      </c>
      <c r="M14" s="100" t="s">
        <v>803</v>
      </c>
      <c r="N14" s="100" t="s">
        <v>803</v>
      </c>
      <c r="O14" s="101">
        <v>2</v>
      </c>
      <c r="P14" s="49"/>
      <c r="Q14" s="49"/>
    </row>
    <row r="15" spans="1:17" ht="15" x14ac:dyDescent="0.2">
      <c r="A15" s="13" t="s">
        <v>59</v>
      </c>
      <c r="B15" s="14" t="s">
        <v>60</v>
      </c>
      <c r="C15" s="14">
        <v>35112</v>
      </c>
      <c r="D15" s="14" t="s">
        <v>61</v>
      </c>
      <c r="E15" s="15">
        <v>3511</v>
      </c>
      <c r="F15" s="14" t="s">
        <v>62</v>
      </c>
      <c r="G15" s="15" t="s">
        <v>62</v>
      </c>
      <c r="H15" s="15">
        <v>21</v>
      </c>
      <c r="I15" s="16">
        <v>350080</v>
      </c>
      <c r="J15" s="17" t="s">
        <v>63</v>
      </c>
      <c r="K15" s="100" t="s">
        <v>803</v>
      </c>
      <c r="L15" s="100" t="s">
        <v>803</v>
      </c>
      <c r="M15" s="100" t="s">
        <v>803</v>
      </c>
      <c r="N15" s="100" t="s">
        <v>803</v>
      </c>
      <c r="O15" s="100" t="s">
        <v>803</v>
      </c>
      <c r="P15" s="49"/>
      <c r="Q15" s="49"/>
    </row>
    <row r="16" spans="1:17" ht="15" x14ac:dyDescent="0.2">
      <c r="A16" s="13" t="s">
        <v>64</v>
      </c>
      <c r="B16" s="14" t="s">
        <v>65</v>
      </c>
      <c r="C16" s="14">
        <v>35051</v>
      </c>
      <c r="D16" s="14" t="s">
        <v>66</v>
      </c>
      <c r="E16" s="15">
        <v>3505</v>
      </c>
      <c r="F16" s="14" t="s">
        <v>67</v>
      </c>
      <c r="G16" s="15" t="s">
        <v>67</v>
      </c>
      <c r="H16" s="15">
        <v>14</v>
      </c>
      <c r="I16" s="16">
        <v>350090</v>
      </c>
      <c r="J16" s="17" t="s">
        <v>68</v>
      </c>
      <c r="K16" s="100" t="s">
        <v>803</v>
      </c>
      <c r="L16" s="100" t="s">
        <v>803</v>
      </c>
      <c r="M16" s="100" t="s">
        <v>803</v>
      </c>
      <c r="N16" s="100" t="s">
        <v>803</v>
      </c>
      <c r="O16" s="100" t="s">
        <v>803</v>
      </c>
      <c r="P16" s="49"/>
      <c r="Q16" s="49"/>
    </row>
    <row r="17" spans="1:17" ht="15" x14ac:dyDescent="0.2">
      <c r="A17" s="13" t="s">
        <v>64</v>
      </c>
      <c r="B17" s="14" t="s">
        <v>65</v>
      </c>
      <c r="C17" s="14">
        <v>35133</v>
      </c>
      <c r="D17" s="14" t="s">
        <v>69</v>
      </c>
      <c r="E17" s="15">
        <v>3513</v>
      </c>
      <c r="F17" s="14" t="s">
        <v>70</v>
      </c>
      <c r="G17" s="15" t="s">
        <v>71</v>
      </c>
      <c r="H17" s="15">
        <v>24</v>
      </c>
      <c r="I17" s="16">
        <v>350100</v>
      </c>
      <c r="J17" s="17" t="s">
        <v>72</v>
      </c>
      <c r="K17" s="100" t="s">
        <v>803</v>
      </c>
      <c r="L17" s="100" t="s">
        <v>803</v>
      </c>
      <c r="M17" s="100" t="s">
        <v>803</v>
      </c>
      <c r="N17" s="100" t="s">
        <v>803</v>
      </c>
      <c r="O17" s="100" t="s">
        <v>803</v>
      </c>
      <c r="P17" s="49"/>
      <c r="Q17" s="49"/>
    </row>
    <row r="18" spans="1:17" ht="15" x14ac:dyDescent="0.2">
      <c r="A18" s="13" t="s">
        <v>25</v>
      </c>
      <c r="B18" s="14" t="s">
        <v>26</v>
      </c>
      <c r="C18" s="14">
        <v>35023</v>
      </c>
      <c r="D18" s="14" t="s">
        <v>73</v>
      </c>
      <c r="E18" s="15">
        <v>3502</v>
      </c>
      <c r="F18" s="14" t="s">
        <v>74</v>
      </c>
      <c r="G18" s="15" t="s">
        <v>75</v>
      </c>
      <c r="H18" s="15">
        <v>11</v>
      </c>
      <c r="I18" s="16">
        <v>350110</v>
      </c>
      <c r="J18" s="17" t="s">
        <v>76</v>
      </c>
      <c r="K18" s="100" t="s">
        <v>803</v>
      </c>
      <c r="L18" s="100" t="s">
        <v>803</v>
      </c>
      <c r="M18" s="100" t="s">
        <v>803</v>
      </c>
      <c r="N18" s="100" t="s">
        <v>803</v>
      </c>
      <c r="O18" s="100" t="s">
        <v>803</v>
      </c>
      <c r="P18" s="49"/>
      <c r="Q18" s="49"/>
    </row>
    <row r="19" spans="1:17" ht="15" x14ac:dyDescent="0.2">
      <c r="A19" s="13" t="s">
        <v>54</v>
      </c>
      <c r="B19" s="14" t="s">
        <v>55</v>
      </c>
      <c r="C19" s="14">
        <v>35163</v>
      </c>
      <c r="D19" s="14" t="s">
        <v>57</v>
      </c>
      <c r="E19" s="15">
        <v>3516</v>
      </c>
      <c r="F19" s="14" t="s">
        <v>57</v>
      </c>
      <c r="G19" s="15" t="s">
        <v>57</v>
      </c>
      <c r="H19" s="15">
        <v>31</v>
      </c>
      <c r="I19" s="16">
        <v>350115</v>
      </c>
      <c r="J19" s="17" t="s">
        <v>77</v>
      </c>
      <c r="K19" s="100" t="s">
        <v>803</v>
      </c>
      <c r="L19" s="100" t="s">
        <v>803</v>
      </c>
      <c r="M19" s="100" t="s">
        <v>803</v>
      </c>
      <c r="N19" s="100" t="s">
        <v>803</v>
      </c>
      <c r="O19" s="100" t="s">
        <v>803</v>
      </c>
      <c r="P19" s="49"/>
      <c r="Q19" s="49"/>
    </row>
    <row r="20" spans="1:17" ht="15" x14ac:dyDescent="0.2">
      <c r="A20" s="13" t="s">
        <v>25</v>
      </c>
      <c r="B20" s="14" t="s">
        <v>26</v>
      </c>
      <c r="C20" s="14">
        <v>35157</v>
      </c>
      <c r="D20" s="14" t="s">
        <v>78</v>
      </c>
      <c r="E20" s="15">
        <v>3515</v>
      </c>
      <c r="F20" s="14" t="s">
        <v>28</v>
      </c>
      <c r="G20" s="15" t="s">
        <v>29</v>
      </c>
      <c r="H20" s="15">
        <v>29</v>
      </c>
      <c r="I20" s="16">
        <v>350120</v>
      </c>
      <c r="J20" s="17" t="s">
        <v>79</v>
      </c>
      <c r="K20" s="100" t="s">
        <v>803</v>
      </c>
      <c r="L20" s="100" t="s">
        <v>803</v>
      </c>
      <c r="M20" s="100" t="s">
        <v>803</v>
      </c>
      <c r="N20" s="100" t="s">
        <v>803</v>
      </c>
      <c r="O20" s="100" t="s">
        <v>803</v>
      </c>
      <c r="P20" s="49"/>
      <c r="Q20" s="49"/>
    </row>
    <row r="21" spans="1:17" ht="15" x14ac:dyDescent="0.2">
      <c r="A21" s="13" t="s">
        <v>59</v>
      </c>
      <c r="B21" s="14" t="s">
        <v>60</v>
      </c>
      <c r="C21" s="14">
        <v>35112</v>
      </c>
      <c r="D21" s="14" t="s">
        <v>61</v>
      </c>
      <c r="E21" s="15">
        <v>3511</v>
      </c>
      <c r="F21" s="14" t="s">
        <v>62</v>
      </c>
      <c r="G21" s="15" t="s">
        <v>62</v>
      </c>
      <c r="H21" s="15">
        <v>21</v>
      </c>
      <c r="I21" s="16">
        <v>350130</v>
      </c>
      <c r="J21" s="17" t="s">
        <v>80</v>
      </c>
      <c r="K21" s="100" t="s">
        <v>803</v>
      </c>
      <c r="L21" s="100" t="s">
        <v>803</v>
      </c>
      <c r="M21" s="100" t="s">
        <v>803</v>
      </c>
      <c r="N21" s="100" t="s">
        <v>803</v>
      </c>
      <c r="O21" s="100" t="s">
        <v>803</v>
      </c>
      <c r="P21" s="49"/>
      <c r="Q21" s="49"/>
    </row>
    <row r="22" spans="1:17" ht="15" x14ac:dyDescent="0.2">
      <c r="A22" s="13" t="s">
        <v>19</v>
      </c>
      <c r="B22" s="14" t="s">
        <v>20</v>
      </c>
      <c r="C22" s="14">
        <v>35093</v>
      </c>
      <c r="D22" s="14" t="s">
        <v>22</v>
      </c>
      <c r="E22" s="15">
        <v>3509</v>
      </c>
      <c r="F22" s="14" t="s">
        <v>22</v>
      </c>
      <c r="G22" s="15" t="s">
        <v>23</v>
      </c>
      <c r="H22" s="15">
        <v>19</v>
      </c>
      <c r="I22" s="16">
        <v>350140</v>
      </c>
      <c r="J22" s="17" t="s">
        <v>81</v>
      </c>
      <c r="K22" s="100" t="s">
        <v>803</v>
      </c>
      <c r="L22" s="100" t="s">
        <v>803</v>
      </c>
      <c r="M22" s="100" t="s">
        <v>803</v>
      </c>
      <c r="N22" s="100" t="s">
        <v>803</v>
      </c>
      <c r="O22" s="100" t="s">
        <v>803</v>
      </c>
      <c r="P22" s="49"/>
      <c r="Q22" s="49"/>
    </row>
    <row r="23" spans="1:17" ht="15" x14ac:dyDescent="0.2">
      <c r="A23" s="13" t="s">
        <v>19</v>
      </c>
      <c r="B23" s="14" t="s">
        <v>20</v>
      </c>
      <c r="C23" s="14">
        <v>35093</v>
      </c>
      <c r="D23" s="14" t="s">
        <v>22</v>
      </c>
      <c r="E23" s="15">
        <v>3509</v>
      </c>
      <c r="F23" s="14" t="s">
        <v>22</v>
      </c>
      <c r="G23" s="15" t="s">
        <v>23</v>
      </c>
      <c r="H23" s="15">
        <v>19</v>
      </c>
      <c r="I23" s="16">
        <v>350150</v>
      </c>
      <c r="J23" s="17" t="s">
        <v>82</v>
      </c>
      <c r="K23" s="98">
        <v>1</v>
      </c>
      <c r="L23" s="99">
        <v>100</v>
      </c>
      <c r="M23" s="100" t="s">
        <v>803</v>
      </c>
      <c r="N23" s="100" t="s">
        <v>803</v>
      </c>
      <c r="O23" s="101">
        <v>1</v>
      </c>
      <c r="P23" s="49"/>
      <c r="Q23" s="49"/>
    </row>
    <row r="24" spans="1:17" s="6" customFormat="1" ht="15" x14ac:dyDescent="0.2">
      <c r="A24" s="18" t="s">
        <v>31</v>
      </c>
      <c r="B24" s="19" t="s">
        <v>32</v>
      </c>
      <c r="C24" s="19">
        <v>35072</v>
      </c>
      <c r="D24" s="19" t="s">
        <v>83</v>
      </c>
      <c r="E24" s="20">
        <v>3507</v>
      </c>
      <c r="F24" s="19" t="s">
        <v>39</v>
      </c>
      <c r="G24" s="20" t="s">
        <v>39</v>
      </c>
      <c r="H24" s="20">
        <v>17</v>
      </c>
      <c r="I24" s="21">
        <v>350160</v>
      </c>
      <c r="J24" s="22" t="s">
        <v>84</v>
      </c>
      <c r="K24" s="98">
        <v>15</v>
      </c>
      <c r="L24" s="99">
        <v>62.5</v>
      </c>
      <c r="M24" s="98">
        <v>9</v>
      </c>
      <c r="N24" s="99">
        <v>37.5</v>
      </c>
      <c r="O24" s="101">
        <v>24</v>
      </c>
      <c r="P24" s="49"/>
      <c r="Q24" s="49"/>
    </row>
    <row r="25" spans="1:17" ht="15" x14ac:dyDescent="0.2">
      <c r="A25" s="13" t="s">
        <v>64</v>
      </c>
      <c r="B25" s="14" t="s">
        <v>65</v>
      </c>
      <c r="C25" s="14">
        <v>35031</v>
      </c>
      <c r="D25" s="14" t="s">
        <v>85</v>
      </c>
      <c r="E25" s="15">
        <v>3503</v>
      </c>
      <c r="F25" s="14" t="s">
        <v>86</v>
      </c>
      <c r="G25" s="15" t="s">
        <v>86</v>
      </c>
      <c r="H25" s="15">
        <v>12</v>
      </c>
      <c r="I25" s="16">
        <v>350170</v>
      </c>
      <c r="J25" s="17" t="s">
        <v>87</v>
      </c>
      <c r="K25" s="98">
        <v>9</v>
      </c>
      <c r="L25" s="99">
        <v>100</v>
      </c>
      <c r="M25" s="100" t="s">
        <v>803</v>
      </c>
      <c r="N25" s="100" t="s">
        <v>803</v>
      </c>
      <c r="O25" s="101">
        <v>9</v>
      </c>
      <c r="P25" s="49"/>
      <c r="Q25" s="49"/>
    </row>
    <row r="26" spans="1:17" ht="15" x14ac:dyDescent="0.2">
      <c r="A26" s="13" t="s">
        <v>25</v>
      </c>
      <c r="B26" s="14" t="s">
        <v>26</v>
      </c>
      <c r="C26" s="14">
        <v>35157</v>
      </c>
      <c r="D26" s="14" t="s">
        <v>78</v>
      </c>
      <c r="E26" s="15">
        <v>3515</v>
      </c>
      <c r="F26" s="14" t="s">
        <v>28</v>
      </c>
      <c r="G26" s="15" t="s">
        <v>29</v>
      </c>
      <c r="H26" s="15">
        <v>29</v>
      </c>
      <c r="I26" s="16">
        <v>350180</v>
      </c>
      <c r="J26" s="17" t="s">
        <v>88</v>
      </c>
      <c r="K26" s="98">
        <v>2</v>
      </c>
      <c r="L26" s="99">
        <v>100</v>
      </c>
      <c r="M26" s="100" t="s">
        <v>803</v>
      </c>
      <c r="N26" s="100" t="s">
        <v>803</v>
      </c>
      <c r="O26" s="101">
        <v>2</v>
      </c>
      <c r="P26" s="49"/>
      <c r="Q26" s="49"/>
    </row>
    <row r="27" spans="1:17" ht="15" x14ac:dyDescent="0.2">
      <c r="A27" s="13" t="s">
        <v>31</v>
      </c>
      <c r="B27" s="14" t="s">
        <v>32</v>
      </c>
      <c r="C27" s="14">
        <v>35074</v>
      </c>
      <c r="D27" s="14" t="s">
        <v>38</v>
      </c>
      <c r="E27" s="15">
        <v>3507</v>
      </c>
      <c r="F27" s="14" t="s">
        <v>39</v>
      </c>
      <c r="G27" s="15" t="s">
        <v>39</v>
      </c>
      <c r="H27" s="15">
        <v>17</v>
      </c>
      <c r="I27" s="16">
        <v>350190</v>
      </c>
      <c r="J27" s="17" t="s">
        <v>89</v>
      </c>
      <c r="K27" s="98">
        <v>5</v>
      </c>
      <c r="L27" s="99">
        <v>100</v>
      </c>
      <c r="M27" s="100" t="s">
        <v>803</v>
      </c>
      <c r="N27" s="100" t="s">
        <v>803</v>
      </c>
      <c r="O27" s="101">
        <v>5</v>
      </c>
      <c r="P27" s="49"/>
      <c r="Q27" s="49"/>
    </row>
    <row r="28" spans="1:17" ht="15" x14ac:dyDescent="0.2">
      <c r="A28" s="13" t="s">
        <v>49</v>
      </c>
      <c r="B28" s="14" t="s">
        <v>50</v>
      </c>
      <c r="C28" s="14">
        <v>35104</v>
      </c>
      <c r="D28" s="14" t="s">
        <v>90</v>
      </c>
      <c r="E28" s="15">
        <v>3510</v>
      </c>
      <c r="F28" s="14" t="s">
        <v>51</v>
      </c>
      <c r="G28" s="15" t="s">
        <v>51</v>
      </c>
      <c r="H28" s="15">
        <v>20</v>
      </c>
      <c r="I28" s="16">
        <v>350200</v>
      </c>
      <c r="J28" s="17" t="s">
        <v>91</v>
      </c>
      <c r="K28" s="100" t="s">
        <v>803</v>
      </c>
      <c r="L28" s="100" t="s">
        <v>803</v>
      </c>
      <c r="M28" s="100" t="s">
        <v>803</v>
      </c>
      <c r="N28" s="100" t="s">
        <v>803</v>
      </c>
      <c r="O28" s="100" t="s">
        <v>803</v>
      </c>
      <c r="P28" s="49"/>
      <c r="Q28" s="49"/>
    </row>
    <row r="29" spans="1:17" ht="15" x14ac:dyDescent="0.2">
      <c r="A29" s="13" t="s">
        <v>25</v>
      </c>
      <c r="B29" s="14" t="s">
        <v>26</v>
      </c>
      <c r="C29" s="14">
        <v>35022</v>
      </c>
      <c r="D29" s="14" t="s">
        <v>92</v>
      </c>
      <c r="E29" s="15">
        <v>3502</v>
      </c>
      <c r="F29" s="14" t="s">
        <v>74</v>
      </c>
      <c r="G29" s="15" t="s">
        <v>75</v>
      </c>
      <c r="H29" s="15">
        <v>11</v>
      </c>
      <c r="I29" s="16">
        <v>350210</v>
      </c>
      <c r="J29" s="17" t="s">
        <v>93</v>
      </c>
      <c r="K29" s="98">
        <v>10</v>
      </c>
      <c r="L29" s="99">
        <v>100</v>
      </c>
      <c r="M29" s="100" t="s">
        <v>803</v>
      </c>
      <c r="N29" s="100" t="s">
        <v>803</v>
      </c>
      <c r="O29" s="101">
        <v>10</v>
      </c>
      <c r="P29" s="49"/>
      <c r="Q29" s="49"/>
    </row>
    <row r="30" spans="1:17" ht="15" x14ac:dyDescent="0.2">
      <c r="A30" s="13" t="s">
        <v>54</v>
      </c>
      <c r="B30" s="14" t="s">
        <v>55</v>
      </c>
      <c r="C30" s="14">
        <v>35161</v>
      </c>
      <c r="D30" s="14" t="s">
        <v>56</v>
      </c>
      <c r="E30" s="15">
        <v>3516</v>
      </c>
      <c r="F30" s="14" t="s">
        <v>57</v>
      </c>
      <c r="G30" s="15" t="s">
        <v>57</v>
      </c>
      <c r="H30" s="15">
        <v>31</v>
      </c>
      <c r="I30" s="16">
        <v>350220</v>
      </c>
      <c r="J30" s="17" t="s">
        <v>94</v>
      </c>
      <c r="K30" s="98">
        <v>2</v>
      </c>
      <c r="L30" s="99">
        <v>100</v>
      </c>
      <c r="M30" s="100" t="s">
        <v>803</v>
      </c>
      <c r="N30" s="100" t="s">
        <v>803</v>
      </c>
      <c r="O30" s="101">
        <v>2</v>
      </c>
      <c r="P30" s="49"/>
      <c r="Q30" s="49"/>
    </row>
    <row r="31" spans="1:17" ht="15" x14ac:dyDescent="0.2">
      <c r="A31" s="13" t="s">
        <v>42</v>
      </c>
      <c r="B31" s="14" t="s">
        <v>43</v>
      </c>
      <c r="C31" s="14">
        <v>35063</v>
      </c>
      <c r="D31" s="14" t="s">
        <v>95</v>
      </c>
      <c r="E31" s="15">
        <v>3506</v>
      </c>
      <c r="F31" s="14" t="s">
        <v>45</v>
      </c>
      <c r="G31" s="15" t="s">
        <v>46</v>
      </c>
      <c r="H31" s="15">
        <v>16</v>
      </c>
      <c r="I31" s="16">
        <v>350230</v>
      </c>
      <c r="J31" s="17" t="s">
        <v>96</v>
      </c>
      <c r="K31" s="98">
        <v>1</v>
      </c>
      <c r="L31" s="99">
        <v>100</v>
      </c>
      <c r="M31" s="100" t="s">
        <v>803</v>
      </c>
      <c r="N31" s="100" t="s">
        <v>803</v>
      </c>
      <c r="O31" s="101">
        <v>1</v>
      </c>
      <c r="P31" s="49"/>
      <c r="Q31" s="49"/>
    </row>
    <row r="32" spans="1:17" ht="15" x14ac:dyDescent="0.2">
      <c r="A32" s="13" t="s">
        <v>59</v>
      </c>
      <c r="B32" s="14" t="s">
        <v>60</v>
      </c>
      <c r="C32" s="14">
        <v>35112</v>
      </c>
      <c r="D32" s="14" t="s">
        <v>61</v>
      </c>
      <c r="E32" s="15">
        <v>3511</v>
      </c>
      <c r="F32" s="14" t="s">
        <v>62</v>
      </c>
      <c r="G32" s="15" t="s">
        <v>62</v>
      </c>
      <c r="H32" s="15">
        <v>21</v>
      </c>
      <c r="I32" s="16">
        <v>350240</v>
      </c>
      <c r="J32" s="17" t="s">
        <v>97</v>
      </c>
      <c r="K32" s="100" t="s">
        <v>803</v>
      </c>
      <c r="L32" s="100" t="s">
        <v>803</v>
      </c>
      <c r="M32" s="100" t="s">
        <v>803</v>
      </c>
      <c r="N32" s="100" t="s">
        <v>803</v>
      </c>
      <c r="O32" s="100" t="s">
        <v>803</v>
      </c>
      <c r="P32" s="49"/>
      <c r="Q32" s="49"/>
    </row>
    <row r="33" spans="1:17" ht="15" x14ac:dyDescent="0.2">
      <c r="A33" s="13" t="s">
        <v>40</v>
      </c>
      <c r="B33" s="14" t="s">
        <v>98</v>
      </c>
      <c r="C33" s="14">
        <v>35172</v>
      </c>
      <c r="D33" s="14" t="s">
        <v>99</v>
      </c>
      <c r="E33" s="15">
        <v>3517</v>
      </c>
      <c r="F33" s="14" t="s">
        <v>100</v>
      </c>
      <c r="G33" s="15" t="s">
        <v>101</v>
      </c>
      <c r="H33" s="15">
        <v>33</v>
      </c>
      <c r="I33" s="16">
        <v>350250</v>
      </c>
      <c r="J33" s="17" t="s">
        <v>102</v>
      </c>
      <c r="K33" s="98">
        <v>4</v>
      </c>
      <c r="L33" s="99">
        <v>80</v>
      </c>
      <c r="M33" s="98">
        <v>1</v>
      </c>
      <c r="N33" s="99">
        <v>20</v>
      </c>
      <c r="O33" s="101">
        <v>5</v>
      </c>
      <c r="P33" s="49"/>
      <c r="Q33" s="49"/>
    </row>
    <row r="34" spans="1:17" ht="15" x14ac:dyDescent="0.2">
      <c r="A34" s="13" t="s">
        <v>25</v>
      </c>
      <c r="B34" s="14" t="s">
        <v>26</v>
      </c>
      <c r="C34" s="14">
        <v>35153</v>
      </c>
      <c r="D34" s="14" t="s">
        <v>103</v>
      </c>
      <c r="E34" s="15">
        <v>3515</v>
      </c>
      <c r="F34" s="14" t="s">
        <v>28</v>
      </c>
      <c r="G34" s="15" t="s">
        <v>103</v>
      </c>
      <c r="H34" s="15">
        <v>30</v>
      </c>
      <c r="I34" s="16">
        <v>350260</v>
      </c>
      <c r="J34" s="17" t="s">
        <v>104</v>
      </c>
      <c r="K34" s="100" t="s">
        <v>803</v>
      </c>
      <c r="L34" s="100" t="s">
        <v>803</v>
      </c>
      <c r="M34" s="100" t="s">
        <v>803</v>
      </c>
      <c r="N34" s="100" t="s">
        <v>803</v>
      </c>
      <c r="O34" s="100" t="s">
        <v>803</v>
      </c>
      <c r="P34" s="49"/>
      <c r="Q34" s="49"/>
    </row>
    <row r="35" spans="1:17" ht="15" x14ac:dyDescent="0.2">
      <c r="A35" s="13" t="s">
        <v>54</v>
      </c>
      <c r="B35" s="14" t="s">
        <v>55</v>
      </c>
      <c r="C35" s="14">
        <v>35162</v>
      </c>
      <c r="D35" s="14" t="s">
        <v>105</v>
      </c>
      <c r="E35" s="15">
        <v>3516</v>
      </c>
      <c r="F35" s="14" t="s">
        <v>57</v>
      </c>
      <c r="G35" s="15" t="s">
        <v>105</v>
      </c>
      <c r="H35" s="15">
        <v>32</v>
      </c>
      <c r="I35" s="16">
        <v>350270</v>
      </c>
      <c r="J35" s="17" t="s">
        <v>106</v>
      </c>
      <c r="K35" s="98">
        <v>3</v>
      </c>
      <c r="L35" s="99">
        <v>60</v>
      </c>
      <c r="M35" s="98">
        <v>2</v>
      </c>
      <c r="N35" s="99">
        <v>40</v>
      </c>
      <c r="O35" s="101">
        <v>5</v>
      </c>
      <c r="P35" s="49"/>
      <c r="Q35" s="49"/>
    </row>
    <row r="36" spans="1:17" ht="15" x14ac:dyDescent="0.2">
      <c r="A36" s="13" t="s">
        <v>54</v>
      </c>
      <c r="B36" s="14" t="s">
        <v>55</v>
      </c>
      <c r="C36" s="14">
        <v>35163</v>
      </c>
      <c r="D36" s="14" t="s">
        <v>57</v>
      </c>
      <c r="E36" s="15">
        <v>3516</v>
      </c>
      <c r="F36" s="14" t="s">
        <v>57</v>
      </c>
      <c r="G36" s="15" t="s">
        <v>57</v>
      </c>
      <c r="H36" s="15">
        <v>31</v>
      </c>
      <c r="I36" s="16">
        <v>350275</v>
      </c>
      <c r="J36" s="17" t="s">
        <v>107</v>
      </c>
      <c r="K36" s="98">
        <v>1</v>
      </c>
      <c r="L36" s="99">
        <v>100</v>
      </c>
      <c r="M36" s="100" t="s">
        <v>803</v>
      </c>
      <c r="N36" s="100" t="s">
        <v>803</v>
      </c>
      <c r="O36" s="101">
        <v>1</v>
      </c>
      <c r="P36" s="49"/>
      <c r="Q36" s="49"/>
    </row>
    <row r="37" spans="1:17" ht="15" x14ac:dyDescent="0.2">
      <c r="A37" s="13" t="s">
        <v>25</v>
      </c>
      <c r="B37" s="14" t="s">
        <v>26</v>
      </c>
      <c r="C37" s="14">
        <v>35021</v>
      </c>
      <c r="D37" s="14" t="s">
        <v>108</v>
      </c>
      <c r="E37" s="15">
        <v>3502</v>
      </c>
      <c r="F37" s="14" t="s">
        <v>74</v>
      </c>
      <c r="G37" s="15" t="s">
        <v>75</v>
      </c>
      <c r="H37" s="15">
        <v>11</v>
      </c>
      <c r="I37" s="16">
        <v>350280</v>
      </c>
      <c r="J37" s="17" t="s">
        <v>109</v>
      </c>
      <c r="K37" s="98">
        <v>7</v>
      </c>
      <c r="L37" s="99">
        <v>87.5</v>
      </c>
      <c r="M37" s="98">
        <v>1</v>
      </c>
      <c r="N37" s="99">
        <v>12.5</v>
      </c>
      <c r="O37" s="101">
        <v>8</v>
      </c>
      <c r="P37" s="49"/>
      <c r="Q37" s="49"/>
    </row>
    <row r="38" spans="1:17" ht="15" x14ac:dyDescent="0.2">
      <c r="A38" s="13" t="s">
        <v>54</v>
      </c>
      <c r="B38" s="14" t="s">
        <v>55</v>
      </c>
      <c r="C38" s="14">
        <v>35163</v>
      </c>
      <c r="D38" s="14" t="s">
        <v>57</v>
      </c>
      <c r="E38" s="15">
        <v>3516</v>
      </c>
      <c r="F38" s="14" t="s">
        <v>57</v>
      </c>
      <c r="G38" s="15" t="s">
        <v>57</v>
      </c>
      <c r="H38" s="15">
        <v>31</v>
      </c>
      <c r="I38" s="16">
        <v>350290</v>
      </c>
      <c r="J38" s="17" t="s">
        <v>110</v>
      </c>
      <c r="K38" s="100" t="s">
        <v>803</v>
      </c>
      <c r="L38" s="100" t="s">
        <v>803</v>
      </c>
      <c r="M38" s="100" t="s">
        <v>803</v>
      </c>
      <c r="N38" s="100" t="s">
        <v>803</v>
      </c>
      <c r="O38" s="100" t="s">
        <v>803</v>
      </c>
      <c r="P38" s="49"/>
      <c r="Q38" s="49"/>
    </row>
    <row r="39" spans="1:17" ht="15" x14ac:dyDescent="0.2">
      <c r="A39" s="13" t="s">
        <v>64</v>
      </c>
      <c r="B39" s="14" t="s">
        <v>65</v>
      </c>
      <c r="C39" s="14">
        <v>35083</v>
      </c>
      <c r="D39" s="14" t="s">
        <v>111</v>
      </c>
      <c r="E39" s="15">
        <v>3508</v>
      </c>
      <c r="F39" s="14" t="s">
        <v>112</v>
      </c>
      <c r="G39" s="15" t="s">
        <v>112</v>
      </c>
      <c r="H39" s="15">
        <v>18</v>
      </c>
      <c r="I39" s="16">
        <v>350300</v>
      </c>
      <c r="J39" s="17" t="s">
        <v>113</v>
      </c>
      <c r="K39" s="100" t="s">
        <v>803</v>
      </c>
      <c r="L39" s="100" t="s">
        <v>803</v>
      </c>
      <c r="M39" s="100" t="s">
        <v>803</v>
      </c>
      <c r="N39" s="100" t="s">
        <v>803</v>
      </c>
      <c r="O39" s="100" t="s">
        <v>803</v>
      </c>
      <c r="P39" s="49"/>
      <c r="Q39" s="49"/>
    </row>
    <row r="40" spans="1:17" ht="15" x14ac:dyDescent="0.2">
      <c r="A40" s="13" t="s">
        <v>42</v>
      </c>
      <c r="B40" s="14" t="s">
        <v>43</v>
      </c>
      <c r="C40" s="14">
        <v>35061</v>
      </c>
      <c r="D40" s="14" t="s">
        <v>44</v>
      </c>
      <c r="E40" s="15">
        <v>3506</v>
      </c>
      <c r="F40" s="14" t="s">
        <v>45</v>
      </c>
      <c r="G40" s="15" t="s">
        <v>46</v>
      </c>
      <c r="H40" s="15">
        <v>16</v>
      </c>
      <c r="I40" s="16">
        <v>350310</v>
      </c>
      <c r="J40" s="17" t="s">
        <v>114</v>
      </c>
      <c r="K40" s="100" t="s">
        <v>803</v>
      </c>
      <c r="L40" s="100" t="s">
        <v>803</v>
      </c>
      <c r="M40" s="100" t="s">
        <v>803</v>
      </c>
      <c r="N40" s="100" t="s">
        <v>803</v>
      </c>
      <c r="O40" s="100" t="s">
        <v>803</v>
      </c>
      <c r="P40" s="49"/>
      <c r="Q40" s="49"/>
    </row>
    <row r="41" spans="1:17" ht="15" x14ac:dyDescent="0.2">
      <c r="A41" s="13" t="s">
        <v>40</v>
      </c>
      <c r="B41" s="14" t="s">
        <v>98</v>
      </c>
      <c r="C41" s="14">
        <v>35172</v>
      </c>
      <c r="D41" s="14" t="s">
        <v>99</v>
      </c>
      <c r="E41" s="15">
        <v>3517</v>
      </c>
      <c r="F41" s="14" t="s">
        <v>100</v>
      </c>
      <c r="G41" s="15" t="s">
        <v>101</v>
      </c>
      <c r="H41" s="15">
        <v>33</v>
      </c>
      <c r="I41" s="16">
        <v>350315</v>
      </c>
      <c r="J41" s="17" t="s">
        <v>115</v>
      </c>
      <c r="K41" s="100" t="s">
        <v>803</v>
      </c>
      <c r="L41" s="100" t="s">
        <v>803</v>
      </c>
      <c r="M41" s="100" t="s">
        <v>803</v>
      </c>
      <c r="N41" s="100" t="s">
        <v>803</v>
      </c>
      <c r="O41" s="100" t="s">
        <v>803</v>
      </c>
      <c r="P41" s="49"/>
      <c r="Q41" s="49"/>
    </row>
    <row r="42" spans="1:17" ht="15" x14ac:dyDescent="0.2">
      <c r="A42" s="13" t="s">
        <v>64</v>
      </c>
      <c r="B42" s="14" t="s">
        <v>65</v>
      </c>
      <c r="C42" s="14">
        <v>35031</v>
      </c>
      <c r="D42" s="14" t="s">
        <v>85</v>
      </c>
      <c r="E42" s="15">
        <v>3503</v>
      </c>
      <c r="F42" s="14" t="s">
        <v>86</v>
      </c>
      <c r="G42" s="15" t="s">
        <v>86</v>
      </c>
      <c r="H42" s="15">
        <v>12</v>
      </c>
      <c r="I42" s="16">
        <v>350320</v>
      </c>
      <c r="J42" s="17" t="s">
        <v>116</v>
      </c>
      <c r="K42" s="98">
        <v>30</v>
      </c>
      <c r="L42" s="99">
        <v>76.923076923076934</v>
      </c>
      <c r="M42" s="98">
        <v>9</v>
      </c>
      <c r="N42" s="99">
        <v>23.076923076923077</v>
      </c>
      <c r="O42" s="101">
        <v>39</v>
      </c>
      <c r="P42" s="49"/>
      <c r="Q42" s="49"/>
    </row>
    <row r="43" spans="1:17" ht="15" x14ac:dyDescent="0.2">
      <c r="A43" s="13" t="s">
        <v>49</v>
      </c>
      <c r="B43" s="14" t="s">
        <v>50</v>
      </c>
      <c r="C43" s="14">
        <v>35101</v>
      </c>
      <c r="D43" s="14" t="s">
        <v>117</v>
      </c>
      <c r="E43" s="15">
        <v>3510</v>
      </c>
      <c r="F43" s="14" t="s">
        <v>51</v>
      </c>
      <c r="G43" s="15" t="s">
        <v>51</v>
      </c>
      <c r="H43" s="15">
        <v>20</v>
      </c>
      <c r="I43" s="16">
        <v>350330</v>
      </c>
      <c r="J43" s="17" t="s">
        <v>118</v>
      </c>
      <c r="K43" s="98">
        <v>9</v>
      </c>
      <c r="L43" s="99">
        <v>75</v>
      </c>
      <c r="M43" s="98">
        <v>3</v>
      </c>
      <c r="N43" s="99">
        <v>25</v>
      </c>
      <c r="O43" s="101">
        <v>12</v>
      </c>
      <c r="P43" s="49"/>
      <c r="Q43" s="49"/>
    </row>
    <row r="44" spans="1:17" ht="15" x14ac:dyDescent="0.2">
      <c r="A44" s="13" t="s">
        <v>19</v>
      </c>
      <c r="B44" s="14" t="s">
        <v>20</v>
      </c>
      <c r="C44" s="14">
        <v>35095</v>
      </c>
      <c r="D44" s="14" t="s">
        <v>119</v>
      </c>
      <c r="E44" s="15">
        <v>3509</v>
      </c>
      <c r="F44" s="14" t="s">
        <v>22</v>
      </c>
      <c r="G44" s="15" t="s">
        <v>23</v>
      </c>
      <c r="H44" s="15">
        <v>19</v>
      </c>
      <c r="I44" s="16">
        <v>350335</v>
      </c>
      <c r="J44" s="17" t="s">
        <v>120</v>
      </c>
      <c r="K44" s="100" t="s">
        <v>803</v>
      </c>
      <c r="L44" s="100" t="s">
        <v>803</v>
      </c>
      <c r="M44" s="100" t="s">
        <v>803</v>
      </c>
      <c r="N44" s="100" t="s">
        <v>803</v>
      </c>
      <c r="O44" s="100" t="s">
        <v>803</v>
      </c>
      <c r="P44" s="49"/>
      <c r="Q44" s="49"/>
    </row>
    <row r="45" spans="1:17" ht="15" x14ac:dyDescent="0.2">
      <c r="A45" s="13" t="s">
        <v>42</v>
      </c>
      <c r="B45" s="14" t="s">
        <v>43</v>
      </c>
      <c r="C45" s="14">
        <v>35062</v>
      </c>
      <c r="D45" s="14" t="s">
        <v>45</v>
      </c>
      <c r="E45" s="15">
        <v>3506</v>
      </c>
      <c r="F45" s="14" t="s">
        <v>45</v>
      </c>
      <c r="G45" s="15" t="s">
        <v>45</v>
      </c>
      <c r="H45" s="15">
        <v>15</v>
      </c>
      <c r="I45" s="16">
        <v>350340</v>
      </c>
      <c r="J45" s="17" t="s">
        <v>121</v>
      </c>
      <c r="K45" s="100" t="s">
        <v>803</v>
      </c>
      <c r="L45" s="100" t="s">
        <v>803</v>
      </c>
      <c r="M45" s="100" t="s">
        <v>803</v>
      </c>
      <c r="N45" s="100" t="s">
        <v>803</v>
      </c>
      <c r="O45" s="100" t="s">
        <v>803</v>
      </c>
      <c r="P45" s="49"/>
      <c r="Q45" s="49"/>
    </row>
    <row r="46" spans="1:17" ht="15" x14ac:dyDescent="0.2">
      <c r="A46" s="13" t="s">
        <v>40</v>
      </c>
      <c r="B46" s="14" t="s">
        <v>98</v>
      </c>
      <c r="C46" s="14">
        <v>35172</v>
      </c>
      <c r="D46" s="14" t="s">
        <v>99</v>
      </c>
      <c r="E46" s="15">
        <v>3517</v>
      </c>
      <c r="F46" s="14" t="s">
        <v>100</v>
      </c>
      <c r="G46" s="15" t="s">
        <v>101</v>
      </c>
      <c r="H46" s="15">
        <v>33</v>
      </c>
      <c r="I46" s="16">
        <v>350350</v>
      </c>
      <c r="J46" s="17" t="s">
        <v>122</v>
      </c>
      <c r="K46" s="100" t="s">
        <v>803</v>
      </c>
      <c r="L46" s="100" t="s">
        <v>803</v>
      </c>
      <c r="M46" s="100" t="s">
        <v>803</v>
      </c>
      <c r="N46" s="100" t="s">
        <v>803</v>
      </c>
      <c r="O46" s="100" t="s">
        <v>803</v>
      </c>
      <c r="P46" s="49"/>
      <c r="Q46" s="49"/>
    </row>
    <row r="47" spans="1:17" ht="15" x14ac:dyDescent="0.2">
      <c r="A47" s="13" t="s">
        <v>42</v>
      </c>
      <c r="B47" s="14" t="s">
        <v>43</v>
      </c>
      <c r="C47" s="14">
        <v>35063</v>
      </c>
      <c r="D47" s="14" t="s">
        <v>95</v>
      </c>
      <c r="E47" s="15">
        <v>3506</v>
      </c>
      <c r="F47" s="14" t="s">
        <v>45</v>
      </c>
      <c r="G47" s="15" t="s">
        <v>46</v>
      </c>
      <c r="H47" s="15">
        <v>16</v>
      </c>
      <c r="I47" s="16">
        <v>350360</v>
      </c>
      <c r="J47" s="17" t="s">
        <v>123</v>
      </c>
      <c r="K47" s="98">
        <v>4</v>
      </c>
      <c r="L47" s="99">
        <v>100</v>
      </c>
      <c r="M47" s="100" t="s">
        <v>803</v>
      </c>
      <c r="N47" s="100" t="s">
        <v>803</v>
      </c>
      <c r="O47" s="101">
        <v>4</v>
      </c>
      <c r="P47" s="49"/>
      <c r="Q47" s="49"/>
    </row>
    <row r="48" spans="1:17" ht="15" x14ac:dyDescent="0.2">
      <c r="A48" s="13" t="s">
        <v>25</v>
      </c>
      <c r="B48" s="14" t="s">
        <v>26</v>
      </c>
      <c r="C48" s="14">
        <v>35151</v>
      </c>
      <c r="D48" s="14" t="s">
        <v>124</v>
      </c>
      <c r="E48" s="15">
        <v>3515</v>
      </c>
      <c r="F48" s="14" t="s">
        <v>28</v>
      </c>
      <c r="G48" s="15" t="s">
        <v>29</v>
      </c>
      <c r="H48" s="15">
        <v>29</v>
      </c>
      <c r="I48" s="16">
        <v>350370</v>
      </c>
      <c r="J48" s="17" t="s">
        <v>125</v>
      </c>
      <c r="K48" s="98">
        <v>3</v>
      </c>
      <c r="L48" s="99">
        <v>100</v>
      </c>
      <c r="M48" s="100" t="s">
        <v>803</v>
      </c>
      <c r="N48" s="100" t="s">
        <v>803</v>
      </c>
      <c r="O48" s="101">
        <v>3</v>
      </c>
      <c r="P48" s="49"/>
      <c r="Q48" s="49"/>
    </row>
    <row r="49" spans="1:17" ht="15" x14ac:dyDescent="0.2">
      <c r="A49" s="13" t="s">
        <v>31</v>
      </c>
      <c r="B49" s="14" t="s">
        <v>32</v>
      </c>
      <c r="C49" s="14">
        <v>35072</v>
      </c>
      <c r="D49" s="14" t="s">
        <v>83</v>
      </c>
      <c r="E49" s="15">
        <v>3507</v>
      </c>
      <c r="F49" s="14" t="s">
        <v>39</v>
      </c>
      <c r="G49" s="15" t="s">
        <v>39</v>
      </c>
      <c r="H49" s="15">
        <v>17</v>
      </c>
      <c r="I49" s="16">
        <v>350380</v>
      </c>
      <c r="J49" s="17" t="s">
        <v>126</v>
      </c>
      <c r="K49" s="98">
        <v>2</v>
      </c>
      <c r="L49" s="99">
        <v>33.333333333333329</v>
      </c>
      <c r="M49" s="98">
        <v>4</v>
      </c>
      <c r="N49" s="99">
        <v>66.666666666666657</v>
      </c>
      <c r="O49" s="101">
        <v>6</v>
      </c>
      <c r="P49" s="49"/>
      <c r="Q49" s="49"/>
    </row>
    <row r="50" spans="1:17" ht="15" x14ac:dyDescent="0.2">
      <c r="A50" s="13" t="s">
        <v>127</v>
      </c>
      <c r="B50" s="14" t="s">
        <v>128</v>
      </c>
      <c r="C50" s="14">
        <v>35011</v>
      </c>
      <c r="D50" s="14" t="s">
        <v>129</v>
      </c>
      <c r="E50" s="15">
        <v>3501</v>
      </c>
      <c r="F50" s="14" t="s">
        <v>130</v>
      </c>
      <c r="G50" s="15" t="s">
        <v>131</v>
      </c>
      <c r="H50" s="15">
        <v>8</v>
      </c>
      <c r="I50" s="16">
        <v>350390</v>
      </c>
      <c r="J50" s="17" t="s">
        <v>132</v>
      </c>
      <c r="K50" s="98">
        <v>7</v>
      </c>
      <c r="L50" s="99">
        <v>87.5</v>
      </c>
      <c r="M50" s="98">
        <v>1</v>
      </c>
      <c r="N50" s="99">
        <v>12.5</v>
      </c>
      <c r="O50" s="101">
        <v>8</v>
      </c>
      <c r="P50" s="49"/>
      <c r="Q50" s="49"/>
    </row>
    <row r="51" spans="1:17" ht="15" x14ac:dyDescent="0.2">
      <c r="A51" s="13" t="s">
        <v>25</v>
      </c>
      <c r="B51" s="14" t="s">
        <v>26</v>
      </c>
      <c r="C51" s="14">
        <v>35153</v>
      </c>
      <c r="D51" s="14" t="s">
        <v>103</v>
      </c>
      <c r="E51" s="15">
        <v>3515</v>
      </c>
      <c r="F51" s="14" t="s">
        <v>28</v>
      </c>
      <c r="G51" s="15" t="s">
        <v>103</v>
      </c>
      <c r="H51" s="15">
        <v>30</v>
      </c>
      <c r="I51" s="16">
        <v>350395</v>
      </c>
      <c r="J51" s="17" t="s">
        <v>133</v>
      </c>
      <c r="K51" s="100" t="s">
        <v>803</v>
      </c>
      <c r="L51" s="100" t="s">
        <v>803</v>
      </c>
      <c r="M51" s="100" t="s">
        <v>803</v>
      </c>
      <c r="N51" s="100" t="s">
        <v>803</v>
      </c>
      <c r="O51" s="100" t="s">
        <v>803</v>
      </c>
      <c r="P51" s="49"/>
      <c r="Q51" s="49"/>
    </row>
    <row r="52" spans="1:17" ht="15" x14ac:dyDescent="0.2">
      <c r="A52" s="13" t="s">
        <v>19</v>
      </c>
      <c r="B52" s="14" t="s">
        <v>20</v>
      </c>
      <c r="C52" s="14">
        <v>35092</v>
      </c>
      <c r="D52" s="14" t="s">
        <v>134</v>
      </c>
      <c r="E52" s="15">
        <v>3509</v>
      </c>
      <c r="F52" s="14" t="s">
        <v>22</v>
      </c>
      <c r="G52" s="15" t="s">
        <v>134</v>
      </c>
      <c r="H52" s="15">
        <v>13</v>
      </c>
      <c r="I52" s="16">
        <v>350400</v>
      </c>
      <c r="J52" s="17" t="s">
        <v>135</v>
      </c>
      <c r="K52" s="98">
        <v>20</v>
      </c>
      <c r="L52" s="99">
        <v>86.956521739130437</v>
      </c>
      <c r="M52" s="98">
        <v>3</v>
      </c>
      <c r="N52" s="99">
        <v>13.043478260869565</v>
      </c>
      <c r="O52" s="101">
        <v>23</v>
      </c>
      <c r="P52" s="49"/>
      <c r="Q52" s="49"/>
    </row>
    <row r="53" spans="1:17" ht="15" x14ac:dyDescent="0.2">
      <c r="A53" s="13" t="s">
        <v>47</v>
      </c>
      <c r="B53" s="14" t="s">
        <v>136</v>
      </c>
      <c r="C53" s="14">
        <v>35071</v>
      </c>
      <c r="D53" s="14" t="s">
        <v>137</v>
      </c>
      <c r="E53" s="15">
        <v>3507</v>
      </c>
      <c r="F53" s="14" t="s">
        <v>39</v>
      </c>
      <c r="G53" s="15" t="s">
        <v>39</v>
      </c>
      <c r="H53" s="15">
        <v>17</v>
      </c>
      <c r="I53" s="16">
        <v>350410</v>
      </c>
      <c r="J53" s="17" t="s">
        <v>138</v>
      </c>
      <c r="K53" s="98">
        <v>18</v>
      </c>
      <c r="L53" s="99">
        <v>85.714285714285708</v>
      </c>
      <c r="M53" s="98">
        <v>3</v>
      </c>
      <c r="N53" s="99">
        <v>14.285714285714285</v>
      </c>
      <c r="O53" s="101">
        <v>21</v>
      </c>
      <c r="P53" s="49"/>
      <c r="Q53" s="49"/>
    </row>
    <row r="54" spans="1:17" ht="15" x14ac:dyDescent="0.2">
      <c r="A54" s="13" t="s">
        <v>25</v>
      </c>
      <c r="B54" s="14" t="s">
        <v>26</v>
      </c>
      <c r="C54" s="14">
        <v>35021</v>
      </c>
      <c r="D54" s="14" t="s">
        <v>108</v>
      </c>
      <c r="E54" s="15">
        <v>3502</v>
      </c>
      <c r="F54" s="14" t="s">
        <v>74</v>
      </c>
      <c r="G54" s="15" t="s">
        <v>75</v>
      </c>
      <c r="H54" s="15">
        <v>11</v>
      </c>
      <c r="I54" s="16">
        <v>350420</v>
      </c>
      <c r="J54" s="17" t="s">
        <v>139</v>
      </c>
      <c r="K54" s="100" t="s">
        <v>803</v>
      </c>
      <c r="L54" s="100" t="s">
        <v>803</v>
      </c>
      <c r="M54" s="100" t="s">
        <v>803</v>
      </c>
      <c r="N54" s="100" t="s">
        <v>803</v>
      </c>
      <c r="O54" s="100" t="s">
        <v>803</v>
      </c>
      <c r="P54" s="49"/>
      <c r="Q54" s="49"/>
    </row>
    <row r="55" spans="1:17" ht="15" x14ac:dyDescent="0.2">
      <c r="A55" s="13" t="s">
        <v>42</v>
      </c>
      <c r="B55" s="14" t="s">
        <v>43</v>
      </c>
      <c r="C55" s="14">
        <v>35062</v>
      </c>
      <c r="D55" s="14" t="s">
        <v>45</v>
      </c>
      <c r="E55" s="15">
        <v>3506</v>
      </c>
      <c r="F55" s="14" t="s">
        <v>45</v>
      </c>
      <c r="G55" s="15" t="s">
        <v>45</v>
      </c>
      <c r="H55" s="15">
        <v>15</v>
      </c>
      <c r="I55" s="16">
        <v>350430</v>
      </c>
      <c r="J55" s="17" t="s">
        <v>140</v>
      </c>
      <c r="K55" s="100" t="s">
        <v>803</v>
      </c>
      <c r="L55" s="100" t="s">
        <v>803</v>
      </c>
      <c r="M55" s="100" t="s">
        <v>803</v>
      </c>
      <c r="N55" s="100" t="s">
        <v>803</v>
      </c>
      <c r="O55" s="100" t="s">
        <v>803</v>
      </c>
      <c r="P55" s="49"/>
      <c r="Q55" s="49"/>
    </row>
    <row r="56" spans="1:17" ht="15" x14ac:dyDescent="0.2">
      <c r="A56" s="13" t="s">
        <v>25</v>
      </c>
      <c r="B56" s="14" t="s">
        <v>26</v>
      </c>
      <c r="C56" s="14">
        <v>35023</v>
      </c>
      <c r="D56" s="14" t="s">
        <v>73</v>
      </c>
      <c r="E56" s="15">
        <v>3502</v>
      </c>
      <c r="F56" s="14" t="s">
        <v>74</v>
      </c>
      <c r="G56" s="15" t="s">
        <v>75</v>
      </c>
      <c r="H56" s="15">
        <v>11</v>
      </c>
      <c r="I56" s="16">
        <v>350440</v>
      </c>
      <c r="J56" s="17" t="s">
        <v>141</v>
      </c>
      <c r="K56" s="98">
        <v>1</v>
      </c>
      <c r="L56" s="99">
        <v>100</v>
      </c>
      <c r="M56" s="100" t="s">
        <v>803</v>
      </c>
      <c r="N56" s="100" t="s">
        <v>803</v>
      </c>
      <c r="O56" s="101">
        <v>1</v>
      </c>
      <c r="P56" s="49"/>
      <c r="Q56" s="49"/>
    </row>
    <row r="57" spans="1:17" ht="15" x14ac:dyDescent="0.2">
      <c r="A57" s="13" t="s">
        <v>42</v>
      </c>
      <c r="B57" s="14" t="s">
        <v>43</v>
      </c>
      <c r="C57" s="14">
        <v>35061</v>
      </c>
      <c r="D57" s="14" t="s">
        <v>44</v>
      </c>
      <c r="E57" s="15">
        <v>3506</v>
      </c>
      <c r="F57" s="14" t="s">
        <v>45</v>
      </c>
      <c r="G57" s="15" t="s">
        <v>46</v>
      </c>
      <c r="H57" s="15">
        <v>16</v>
      </c>
      <c r="I57" s="16">
        <v>350450</v>
      </c>
      <c r="J57" s="17" t="s">
        <v>142</v>
      </c>
      <c r="K57" s="98">
        <v>5</v>
      </c>
      <c r="L57" s="99">
        <v>83.333333333333343</v>
      </c>
      <c r="M57" s="98">
        <v>1</v>
      </c>
      <c r="N57" s="99">
        <v>16.666666666666664</v>
      </c>
      <c r="O57" s="101">
        <v>6</v>
      </c>
      <c r="P57" s="49"/>
      <c r="Q57" s="49"/>
    </row>
    <row r="58" spans="1:17" ht="15" x14ac:dyDescent="0.2">
      <c r="A58" s="13" t="s">
        <v>25</v>
      </c>
      <c r="B58" s="14" t="s">
        <v>26</v>
      </c>
      <c r="C58" s="14">
        <v>35155</v>
      </c>
      <c r="D58" s="14" t="s">
        <v>28</v>
      </c>
      <c r="E58" s="15">
        <v>3515</v>
      </c>
      <c r="F58" s="14" t="s">
        <v>28</v>
      </c>
      <c r="G58" s="15" t="s">
        <v>29</v>
      </c>
      <c r="H58" s="15">
        <v>29</v>
      </c>
      <c r="I58" s="16">
        <v>350460</v>
      </c>
      <c r="J58" s="17" t="s">
        <v>143</v>
      </c>
      <c r="K58" s="100" t="s">
        <v>803</v>
      </c>
      <c r="L58" s="100" t="s">
        <v>803</v>
      </c>
      <c r="M58" s="98">
        <v>2</v>
      </c>
      <c r="N58" s="99">
        <v>100</v>
      </c>
      <c r="O58" s="101">
        <v>2</v>
      </c>
      <c r="P58" s="49"/>
      <c r="Q58" s="49"/>
    </row>
    <row r="59" spans="1:17" ht="15" x14ac:dyDescent="0.2">
      <c r="A59" s="13" t="s">
        <v>42</v>
      </c>
      <c r="B59" s="14" t="s">
        <v>43</v>
      </c>
      <c r="C59" s="14">
        <v>35062</v>
      </c>
      <c r="D59" s="14" t="s">
        <v>45</v>
      </c>
      <c r="E59" s="15">
        <v>3506</v>
      </c>
      <c r="F59" s="14" t="s">
        <v>45</v>
      </c>
      <c r="G59" s="15" t="s">
        <v>45</v>
      </c>
      <c r="H59" s="15">
        <v>15</v>
      </c>
      <c r="I59" s="16">
        <v>350470</v>
      </c>
      <c r="J59" s="17" t="s">
        <v>144</v>
      </c>
      <c r="K59" s="100" t="s">
        <v>803</v>
      </c>
      <c r="L59" s="100" t="s">
        <v>803</v>
      </c>
      <c r="M59" s="100" t="s">
        <v>803</v>
      </c>
      <c r="N59" s="100" t="s">
        <v>803</v>
      </c>
      <c r="O59" s="100" t="s">
        <v>803</v>
      </c>
      <c r="P59" s="49"/>
      <c r="Q59" s="49"/>
    </row>
    <row r="60" spans="1:17" ht="15" x14ac:dyDescent="0.2">
      <c r="A60" s="13" t="s">
        <v>25</v>
      </c>
      <c r="B60" s="14" t="s">
        <v>26</v>
      </c>
      <c r="C60" s="14">
        <v>35155</v>
      </c>
      <c r="D60" s="14" t="s">
        <v>28</v>
      </c>
      <c r="E60" s="15">
        <v>3515</v>
      </c>
      <c r="F60" s="14" t="s">
        <v>28</v>
      </c>
      <c r="G60" s="15" t="s">
        <v>29</v>
      </c>
      <c r="H60" s="15">
        <v>29</v>
      </c>
      <c r="I60" s="16">
        <v>350480</v>
      </c>
      <c r="J60" s="17" t="s">
        <v>145</v>
      </c>
      <c r="K60" s="100" t="s">
        <v>803</v>
      </c>
      <c r="L60" s="100" t="s">
        <v>803</v>
      </c>
      <c r="M60" s="100" t="s">
        <v>803</v>
      </c>
      <c r="N60" s="100" t="s">
        <v>803</v>
      </c>
      <c r="O60" s="100" t="s">
        <v>803</v>
      </c>
      <c r="P60" s="49"/>
      <c r="Q60" s="49"/>
    </row>
    <row r="61" spans="1:17" ht="15" x14ac:dyDescent="0.2">
      <c r="A61" s="13" t="s">
        <v>40</v>
      </c>
      <c r="B61" s="14" t="s">
        <v>98</v>
      </c>
      <c r="C61" s="14">
        <v>35172</v>
      </c>
      <c r="D61" s="14" t="s">
        <v>99</v>
      </c>
      <c r="E61" s="15">
        <v>3517</v>
      </c>
      <c r="F61" s="14" t="s">
        <v>100</v>
      </c>
      <c r="G61" s="15" t="s">
        <v>101</v>
      </c>
      <c r="H61" s="15">
        <v>33</v>
      </c>
      <c r="I61" s="16">
        <v>350490</v>
      </c>
      <c r="J61" s="17" t="s">
        <v>146</v>
      </c>
      <c r="K61" s="100" t="s">
        <v>803</v>
      </c>
      <c r="L61" s="100" t="s">
        <v>803</v>
      </c>
      <c r="M61" s="100" t="s">
        <v>803</v>
      </c>
      <c r="N61" s="100" t="s">
        <v>803</v>
      </c>
      <c r="O61" s="100" t="s">
        <v>803</v>
      </c>
      <c r="P61" s="49"/>
      <c r="Q61" s="49"/>
    </row>
    <row r="62" spans="1:17" ht="15" x14ac:dyDescent="0.2">
      <c r="A62" s="13" t="s">
        <v>42</v>
      </c>
      <c r="B62" s="14" t="s">
        <v>43</v>
      </c>
      <c r="C62" s="14">
        <v>35061</v>
      </c>
      <c r="D62" s="14" t="s">
        <v>44</v>
      </c>
      <c r="E62" s="15">
        <v>3506</v>
      </c>
      <c r="F62" s="14" t="s">
        <v>45</v>
      </c>
      <c r="G62" s="15" t="s">
        <v>46</v>
      </c>
      <c r="H62" s="15">
        <v>16</v>
      </c>
      <c r="I62" s="16">
        <v>350500</v>
      </c>
      <c r="J62" s="17" t="s">
        <v>147</v>
      </c>
      <c r="K62" s="100" t="s">
        <v>803</v>
      </c>
      <c r="L62" s="100" t="s">
        <v>803</v>
      </c>
      <c r="M62" s="100" t="s">
        <v>803</v>
      </c>
      <c r="N62" s="100" t="s">
        <v>803</v>
      </c>
      <c r="O62" s="100" t="s">
        <v>803</v>
      </c>
      <c r="P62" s="49"/>
      <c r="Q62" s="49"/>
    </row>
    <row r="63" spans="1:17" ht="15" x14ac:dyDescent="0.2">
      <c r="A63" s="13" t="s">
        <v>25</v>
      </c>
      <c r="B63" s="14" t="s">
        <v>26</v>
      </c>
      <c r="C63" s="14">
        <v>35023</v>
      </c>
      <c r="D63" s="14" t="s">
        <v>73</v>
      </c>
      <c r="E63" s="15">
        <v>3502</v>
      </c>
      <c r="F63" s="14" t="s">
        <v>74</v>
      </c>
      <c r="G63" s="15" t="s">
        <v>75</v>
      </c>
      <c r="H63" s="15">
        <v>11</v>
      </c>
      <c r="I63" s="16">
        <v>350510</v>
      </c>
      <c r="J63" s="17" t="s">
        <v>148</v>
      </c>
      <c r="K63" s="100" t="s">
        <v>803</v>
      </c>
      <c r="L63" s="100" t="s">
        <v>803</v>
      </c>
      <c r="M63" s="98">
        <v>1</v>
      </c>
      <c r="N63" s="99">
        <v>100</v>
      </c>
      <c r="O63" s="101">
        <v>1</v>
      </c>
      <c r="P63" s="49"/>
      <c r="Q63" s="49"/>
    </row>
    <row r="64" spans="1:17" ht="15" x14ac:dyDescent="0.2">
      <c r="A64" s="13" t="s">
        <v>42</v>
      </c>
      <c r="B64" s="14" t="s">
        <v>43</v>
      </c>
      <c r="C64" s="14">
        <v>35064</v>
      </c>
      <c r="D64" s="14" t="s">
        <v>149</v>
      </c>
      <c r="E64" s="15">
        <v>3506</v>
      </c>
      <c r="F64" s="14" t="s">
        <v>45</v>
      </c>
      <c r="G64" s="15" t="s">
        <v>45</v>
      </c>
      <c r="H64" s="15">
        <v>15</v>
      </c>
      <c r="I64" s="16">
        <v>350520</v>
      </c>
      <c r="J64" s="17" t="s">
        <v>150</v>
      </c>
      <c r="K64" s="98">
        <v>1</v>
      </c>
      <c r="L64" s="99">
        <v>100</v>
      </c>
      <c r="M64" s="100" t="s">
        <v>803</v>
      </c>
      <c r="N64" s="100" t="s">
        <v>803</v>
      </c>
      <c r="O64" s="101">
        <v>1</v>
      </c>
      <c r="P64" s="49"/>
      <c r="Q64" s="49"/>
    </row>
    <row r="65" spans="1:17" ht="15" x14ac:dyDescent="0.2">
      <c r="A65" s="13" t="s">
        <v>42</v>
      </c>
      <c r="B65" s="14" t="s">
        <v>43</v>
      </c>
      <c r="C65" s="14">
        <v>35064</v>
      </c>
      <c r="D65" s="14" t="s">
        <v>149</v>
      </c>
      <c r="E65" s="15">
        <v>3506</v>
      </c>
      <c r="F65" s="14" t="s">
        <v>45</v>
      </c>
      <c r="G65" s="15" t="s">
        <v>45</v>
      </c>
      <c r="H65" s="15">
        <v>15</v>
      </c>
      <c r="I65" s="16">
        <v>350530</v>
      </c>
      <c r="J65" s="17" t="s">
        <v>151</v>
      </c>
      <c r="K65" s="98">
        <v>2</v>
      </c>
      <c r="L65" s="99">
        <v>100</v>
      </c>
      <c r="M65" s="100" t="s">
        <v>803</v>
      </c>
      <c r="N65" s="100" t="s">
        <v>803</v>
      </c>
      <c r="O65" s="101">
        <v>2</v>
      </c>
      <c r="P65" s="49"/>
      <c r="Q65" s="49"/>
    </row>
    <row r="66" spans="1:17" ht="15" x14ac:dyDescent="0.2">
      <c r="A66" s="13" t="s">
        <v>54</v>
      </c>
      <c r="B66" s="14" t="s">
        <v>55</v>
      </c>
      <c r="C66" s="14">
        <v>35162</v>
      </c>
      <c r="D66" s="14" t="s">
        <v>105</v>
      </c>
      <c r="E66" s="15">
        <v>3516</v>
      </c>
      <c r="F66" s="14" t="s">
        <v>57</v>
      </c>
      <c r="G66" s="15" t="s">
        <v>105</v>
      </c>
      <c r="H66" s="15">
        <v>32</v>
      </c>
      <c r="I66" s="16">
        <v>350535</v>
      </c>
      <c r="J66" s="17" t="s">
        <v>152</v>
      </c>
      <c r="K66" s="100" t="s">
        <v>803</v>
      </c>
      <c r="L66" s="100" t="s">
        <v>803</v>
      </c>
      <c r="M66" s="100" t="s">
        <v>803</v>
      </c>
      <c r="N66" s="100" t="s">
        <v>803</v>
      </c>
      <c r="O66" s="100" t="s">
        <v>803</v>
      </c>
      <c r="P66" s="49"/>
      <c r="Q66" s="49"/>
    </row>
    <row r="67" spans="1:17" ht="15" x14ac:dyDescent="0.2">
      <c r="A67" s="13" t="s">
        <v>153</v>
      </c>
      <c r="B67" s="14" t="s">
        <v>154</v>
      </c>
      <c r="C67" s="14">
        <v>35121</v>
      </c>
      <c r="D67" s="14" t="s">
        <v>155</v>
      </c>
      <c r="E67" s="15">
        <v>3512</v>
      </c>
      <c r="F67" s="14" t="s">
        <v>156</v>
      </c>
      <c r="G67" s="15" t="s">
        <v>156</v>
      </c>
      <c r="H67" s="15">
        <v>23</v>
      </c>
      <c r="I67" s="16">
        <v>350540</v>
      </c>
      <c r="J67" s="17" t="s">
        <v>157</v>
      </c>
      <c r="K67" s="100" t="s">
        <v>803</v>
      </c>
      <c r="L67" s="100" t="s">
        <v>803</v>
      </c>
      <c r="M67" s="98">
        <v>1</v>
      </c>
      <c r="N67" s="99">
        <v>100</v>
      </c>
      <c r="O67" s="101">
        <v>1</v>
      </c>
      <c r="P67" s="49"/>
      <c r="Q67" s="49"/>
    </row>
    <row r="68" spans="1:17" ht="15" x14ac:dyDescent="0.2">
      <c r="A68" s="13" t="s">
        <v>64</v>
      </c>
      <c r="B68" s="14" t="s">
        <v>65</v>
      </c>
      <c r="C68" s="14">
        <v>35051</v>
      </c>
      <c r="D68" s="14" t="s">
        <v>66</v>
      </c>
      <c r="E68" s="15">
        <v>3505</v>
      </c>
      <c r="F68" s="14" t="s">
        <v>67</v>
      </c>
      <c r="G68" s="15" t="s">
        <v>67</v>
      </c>
      <c r="H68" s="15">
        <v>14</v>
      </c>
      <c r="I68" s="16">
        <v>350550</v>
      </c>
      <c r="J68" s="17" t="s">
        <v>158</v>
      </c>
      <c r="K68" s="98">
        <v>29</v>
      </c>
      <c r="L68" s="99">
        <v>82.857142857142861</v>
      </c>
      <c r="M68" s="98">
        <v>6</v>
      </c>
      <c r="N68" s="99">
        <v>17.142857142857142</v>
      </c>
      <c r="O68" s="101">
        <v>35</v>
      </c>
      <c r="P68" s="49"/>
      <c r="Q68" s="49"/>
    </row>
    <row r="69" spans="1:17" ht="15" x14ac:dyDescent="0.2">
      <c r="A69" s="13" t="s">
        <v>64</v>
      </c>
      <c r="B69" s="14" t="s">
        <v>65</v>
      </c>
      <c r="C69" s="14">
        <v>35131</v>
      </c>
      <c r="D69" s="14" t="s">
        <v>159</v>
      </c>
      <c r="E69" s="15">
        <v>3513</v>
      </c>
      <c r="F69" s="14" t="s">
        <v>70</v>
      </c>
      <c r="G69" s="15" t="s">
        <v>71</v>
      </c>
      <c r="H69" s="15">
        <v>24</v>
      </c>
      <c r="I69" s="16">
        <v>350560</v>
      </c>
      <c r="J69" s="17" t="s">
        <v>160</v>
      </c>
      <c r="K69" s="98">
        <v>2</v>
      </c>
      <c r="L69" s="99">
        <v>100</v>
      </c>
      <c r="M69" s="100" t="s">
        <v>803</v>
      </c>
      <c r="N69" s="100" t="s">
        <v>803</v>
      </c>
      <c r="O69" s="101">
        <v>2</v>
      </c>
      <c r="P69" s="49"/>
      <c r="Q69" s="49"/>
    </row>
    <row r="70" spans="1:17" ht="15" x14ac:dyDescent="0.2">
      <c r="A70" s="13" t="s">
        <v>161</v>
      </c>
      <c r="B70" s="14" t="s">
        <v>162</v>
      </c>
      <c r="C70" s="14">
        <v>35014</v>
      </c>
      <c r="D70" s="14" t="s">
        <v>163</v>
      </c>
      <c r="E70" s="15">
        <v>3501</v>
      </c>
      <c r="F70" s="14" t="s">
        <v>130</v>
      </c>
      <c r="G70" s="15" t="s">
        <v>164</v>
      </c>
      <c r="H70" s="15">
        <v>10</v>
      </c>
      <c r="I70" s="16">
        <v>350570</v>
      </c>
      <c r="J70" s="17" t="s">
        <v>165</v>
      </c>
      <c r="K70" s="98">
        <v>11</v>
      </c>
      <c r="L70" s="99">
        <v>100</v>
      </c>
      <c r="M70" s="100" t="s">
        <v>803</v>
      </c>
      <c r="N70" s="100" t="s">
        <v>803</v>
      </c>
      <c r="O70" s="101">
        <v>11</v>
      </c>
      <c r="P70" s="49"/>
      <c r="Q70" s="49"/>
    </row>
    <row r="71" spans="1:17" ht="15" x14ac:dyDescent="0.2">
      <c r="A71" s="13" t="s">
        <v>19</v>
      </c>
      <c r="B71" s="14" t="s">
        <v>20</v>
      </c>
      <c r="C71" s="14">
        <v>35095</v>
      </c>
      <c r="D71" s="14" t="s">
        <v>119</v>
      </c>
      <c r="E71" s="15">
        <v>3509</v>
      </c>
      <c r="F71" s="14" t="s">
        <v>22</v>
      </c>
      <c r="G71" s="15" t="s">
        <v>23</v>
      </c>
      <c r="H71" s="15">
        <v>19</v>
      </c>
      <c r="I71" s="16">
        <v>350580</v>
      </c>
      <c r="J71" s="17" t="s">
        <v>166</v>
      </c>
      <c r="K71" s="98">
        <v>4</v>
      </c>
      <c r="L71" s="99">
        <v>80</v>
      </c>
      <c r="M71" s="98">
        <v>1</v>
      </c>
      <c r="N71" s="99">
        <v>20</v>
      </c>
      <c r="O71" s="101">
        <v>5</v>
      </c>
      <c r="P71" s="49"/>
      <c r="Q71" s="49"/>
    </row>
    <row r="72" spans="1:17" ht="15" x14ac:dyDescent="0.2">
      <c r="A72" s="13" t="s">
        <v>64</v>
      </c>
      <c r="B72" s="14" t="s">
        <v>65</v>
      </c>
      <c r="C72" s="14">
        <v>35133</v>
      </c>
      <c r="D72" s="14" t="s">
        <v>69</v>
      </c>
      <c r="E72" s="15">
        <v>3513</v>
      </c>
      <c r="F72" s="14" t="s">
        <v>70</v>
      </c>
      <c r="G72" s="15" t="s">
        <v>71</v>
      </c>
      <c r="H72" s="15">
        <v>24</v>
      </c>
      <c r="I72" s="16">
        <v>350590</v>
      </c>
      <c r="J72" s="17" t="s">
        <v>167</v>
      </c>
      <c r="K72" s="98">
        <v>7</v>
      </c>
      <c r="L72" s="99">
        <v>70</v>
      </c>
      <c r="M72" s="98">
        <v>3</v>
      </c>
      <c r="N72" s="99">
        <v>30</v>
      </c>
      <c r="O72" s="101">
        <v>10</v>
      </c>
      <c r="P72" s="49"/>
      <c r="Q72" s="49"/>
    </row>
    <row r="73" spans="1:17" ht="15" x14ac:dyDescent="0.2">
      <c r="A73" s="13" t="s">
        <v>42</v>
      </c>
      <c r="B73" s="14" t="s">
        <v>43</v>
      </c>
      <c r="C73" s="14">
        <v>35062</v>
      </c>
      <c r="D73" s="14" t="s">
        <v>45</v>
      </c>
      <c r="E73" s="15">
        <v>3506</v>
      </c>
      <c r="F73" s="14" t="s">
        <v>45</v>
      </c>
      <c r="G73" s="15" t="s">
        <v>45</v>
      </c>
      <c r="H73" s="15">
        <v>15</v>
      </c>
      <c r="I73" s="16">
        <v>350600</v>
      </c>
      <c r="J73" s="17" t="s">
        <v>168</v>
      </c>
      <c r="K73" s="98">
        <v>83</v>
      </c>
      <c r="L73" s="99">
        <v>79.047619047619051</v>
      </c>
      <c r="M73" s="98">
        <v>22</v>
      </c>
      <c r="N73" s="99">
        <v>20.952380952380953</v>
      </c>
      <c r="O73" s="101">
        <v>105</v>
      </c>
      <c r="P73" s="49"/>
      <c r="Q73" s="49"/>
    </row>
    <row r="74" spans="1:17" ht="15" x14ac:dyDescent="0.2">
      <c r="A74" s="13" t="s">
        <v>64</v>
      </c>
      <c r="B74" s="14" t="s">
        <v>65</v>
      </c>
      <c r="C74" s="14">
        <v>35052</v>
      </c>
      <c r="D74" s="14" t="s">
        <v>169</v>
      </c>
      <c r="E74" s="15">
        <v>3505</v>
      </c>
      <c r="F74" s="14" t="s">
        <v>67</v>
      </c>
      <c r="G74" s="15" t="s">
        <v>67</v>
      </c>
      <c r="H74" s="15">
        <v>14</v>
      </c>
      <c r="I74" s="16">
        <v>350610</v>
      </c>
      <c r="J74" s="17" t="s">
        <v>170</v>
      </c>
      <c r="K74" s="98">
        <v>9</v>
      </c>
      <c r="L74" s="99">
        <v>100</v>
      </c>
      <c r="M74" s="100" t="s">
        <v>803</v>
      </c>
      <c r="N74" s="100" t="s">
        <v>803</v>
      </c>
      <c r="O74" s="101">
        <v>9</v>
      </c>
      <c r="P74" s="49"/>
      <c r="Q74" s="49"/>
    </row>
    <row r="75" spans="1:17" ht="15" x14ac:dyDescent="0.2">
      <c r="A75" s="13" t="s">
        <v>25</v>
      </c>
      <c r="B75" s="14" t="s">
        <v>26</v>
      </c>
      <c r="C75" s="14">
        <v>35021</v>
      </c>
      <c r="D75" s="14" t="s">
        <v>108</v>
      </c>
      <c r="E75" s="15">
        <v>3502</v>
      </c>
      <c r="F75" s="14" t="s">
        <v>74</v>
      </c>
      <c r="G75" s="15" t="s">
        <v>75</v>
      </c>
      <c r="H75" s="15">
        <v>11</v>
      </c>
      <c r="I75" s="16">
        <v>350620</v>
      </c>
      <c r="J75" s="17" t="s">
        <v>171</v>
      </c>
      <c r="K75" s="100" t="s">
        <v>803</v>
      </c>
      <c r="L75" s="100" t="s">
        <v>803</v>
      </c>
      <c r="M75" s="100" t="s">
        <v>803</v>
      </c>
      <c r="N75" s="100" t="s">
        <v>803</v>
      </c>
      <c r="O75" s="100" t="s">
        <v>803</v>
      </c>
      <c r="P75" s="49"/>
      <c r="Q75" s="49"/>
    </row>
    <row r="76" spans="1:17" ht="15" x14ac:dyDescent="0.2">
      <c r="A76" s="13" t="s">
        <v>19</v>
      </c>
      <c r="B76" s="14" t="s">
        <v>20</v>
      </c>
      <c r="C76" s="14">
        <v>35094</v>
      </c>
      <c r="D76" s="14" t="s">
        <v>172</v>
      </c>
      <c r="E76" s="15">
        <v>3509</v>
      </c>
      <c r="F76" s="14" t="s">
        <v>22</v>
      </c>
      <c r="G76" s="15" t="s">
        <v>134</v>
      </c>
      <c r="H76" s="15">
        <v>13</v>
      </c>
      <c r="I76" s="16">
        <v>350630</v>
      </c>
      <c r="J76" s="17" t="s">
        <v>173</v>
      </c>
      <c r="K76" s="100" t="s">
        <v>803</v>
      </c>
      <c r="L76" s="100" t="s">
        <v>803</v>
      </c>
      <c r="M76" s="100" t="s">
        <v>803</v>
      </c>
      <c r="N76" s="100" t="s">
        <v>803</v>
      </c>
      <c r="O76" s="100" t="s">
        <v>803</v>
      </c>
      <c r="P76" s="49"/>
      <c r="Q76" s="49"/>
    </row>
    <row r="77" spans="1:17" ht="15" x14ac:dyDescent="0.2">
      <c r="A77" s="13" t="s">
        <v>153</v>
      </c>
      <c r="B77" s="14" t="s">
        <v>154</v>
      </c>
      <c r="C77" s="14">
        <v>35041</v>
      </c>
      <c r="D77" s="14" t="s">
        <v>174</v>
      </c>
      <c r="E77" s="15">
        <v>3504</v>
      </c>
      <c r="F77" s="14" t="s">
        <v>174</v>
      </c>
      <c r="G77" s="15" t="s">
        <v>175</v>
      </c>
      <c r="H77" s="15">
        <v>25</v>
      </c>
      <c r="I77" s="16">
        <v>350635</v>
      </c>
      <c r="J77" s="17" t="s">
        <v>176</v>
      </c>
      <c r="K77" s="98">
        <v>8</v>
      </c>
      <c r="L77" s="99">
        <v>80</v>
      </c>
      <c r="M77" s="98">
        <v>2</v>
      </c>
      <c r="N77" s="99">
        <v>20</v>
      </c>
      <c r="O77" s="101">
        <v>10</v>
      </c>
      <c r="P77" s="49"/>
      <c r="Q77" s="49"/>
    </row>
    <row r="78" spans="1:17" ht="15" x14ac:dyDescent="0.2">
      <c r="A78" s="13" t="s">
        <v>25</v>
      </c>
      <c r="B78" s="14" t="s">
        <v>26</v>
      </c>
      <c r="C78" s="14">
        <v>35021</v>
      </c>
      <c r="D78" s="14" t="s">
        <v>108</v>
      </c>
      <c r="E78" s="15">
        <v>3502</v>
      </c>
      <c r="F78" s="14" t="s">
        <v>74</v>
      </c>
      <c r="G78" s="15" t="s">
        <v>75</v>
      </c>
      <c r="H78" s="15">
        <v>11</v>
      </c>
      <c r="I78" s="16">
        <v>350640</v>
      </c>
      <c r="J78" s="17" t="s">
        <v>177</v>
      </c>
      <c r="K78" s="98">
        <v>2</v>
      </c>
      <c r="L78" s="99">
        <v>100</v>
      </c>
      <c r="M78" s="100" t="s">
        <v>803</v>
      </c>
      <c r="N78" s="100" t="s">
        <v>803</v>
      </c>
      <c r="O78" s="101">
        <v>2</v>
      </c>
      <c r="P78" s="49"/>
      <c r="Q78" s="49"/>
    </row>
    <row r="79" spans="1:17" ht="15" x14ac:dyDescent="0.2">
      <c r="A79" s="13" t="s">
        <v>25</v>
      </c>
      <c r="B79" s="14" t="s">
        <v>26</v>
      </c>
      <c r="C79" s="14">
        <v>35023</v>
      </c>
      <c r="D79" s="14" t="s">
        <v>73</v>
      </c>
      <c r="E79" s="15">
        <v>3502</v>
      </c>
      <c r="F79" s="14" t="s">
        <v>74</v>
      </c>
      <c r="G79" s="15" t="s">
        <v>75</v>
      </c>
      <c r="H79" s="15">
        <v>11</v>
      </c>
      <c r="I79" s="16">
        <v>350650</v>
      </c>
      <c r="J79" s="17" t="s">
        <v>178</v>
      </c>
      <c r="K79" s="98">
        <v>8</v>
      </c>
      <c r="L79" s="99">
        <v>66.666666666666657</v>
      </c>
      <c r="M79" s="98">
        <v>4</v>
      </c>
      <c r="N79" s="99">
        <v>33.333333333333329</v>
      </c>
      <c r="O79" s="101">
        <v>12</v>
      </c>
      <c r="P79" s="49"/>
      <c r="Q79" s="49"/>
    </row>
    <row r="80" spans="1:17" ht="15" x14ac:dyDescent="0.2">
      <c r="A80" s="13" t="s">
        <v>127</v>
      </c>
      <c r="B80" s="14" t="s">
        <v>128</v>
      </c>
      <c r="C80" s="14">
        <v>35011</v>
      </c>
      <c r="D80" s="14" t="s">
        <v>129</v>
      </c>
      <c r="E80" s="15">
        <v>3501</v>
      </c>
      <c r="F80" s="14" t="s">
        <v>130</v>
      </c>
      <c r="G80" s="15" t="s">
        <v>131</v>
      </c>
      <c r="H80" s="15">
        <v>8</v>
      </c>
      <c r="I80" s="16">
        <v>350660</v>
      </c>
      <c r="J80" s="17" t="s">
        <v>179</v>
      </c>
      <c r="K80" s="98">
        <v>4</v>
      </c>
      <c r="L80" s="99">
        <v>50</v>
      </c>
      <c r="M80" s="98">
        <v>4</v>
      </c>
      <c r="N80" s="99">
        <v>50</v>
      </c>
      <c r="O80" s="101">
        <v>8</v>
      </c>
      <c r="P80" s="49"/>
      <c r="Q80" s="49"/>
    </row>
    <row r="81" spans="1:17" ht="15" x14ac:dyDescent="0.2">
      <c r="A81" s="13" t="s">
        <v>64</v>
      </c>
      <c r="B81" s="14" t="s">
        <v>65</v>
      </c>
      <c r="C81" s="14">
        <v>35031</v>
      </c>
      <c r="D81" s="14" t="s">
        <v>85</v>
      </c>
      <c r="E81" s="15">
        <v>3503</v>
      </c>
      <c r="F81" s="14" t="s">
        <v>86</v>
      </c>
      <c r="G81" s="15" t="s">
        <v>86</v>
      </c>
      <c r="H81" s="15">
        <v>12</v>
      </c>
      <c r="I81" s="16">
        <v>350670</v>
      </c>
      <c r="J81" s="17" t="s">
        <v>180</v>
      </c>
      <c r="K81" s="100" t="s">
        <v>803</v>
      </c>
      <c r="L81" s="100" t="s">
        <v>803</v>
      </c>
      <c r="M81" s="100" t="s">
        <v>803</v>
      </c>
      <c r="N81" s="100" t="s">
        <v>803</v>
      </c>
      <c r="O81" s="100" t="s">
        <v>803</v>
      </c>
      <c r="P81" s="49"/>
      <c r="Q81" s="49"/>
    </row>
    <row r="82" spans="1:17" ht="15" x14ac:dyDescent="0.2">
      <c r="A82" s="13" t="s">
        <v>42</v>
      </c>
      <c r="B82" s="14" t="s">
        <v>43</v>
      </c>
      <c r="C82" s="14">
        <v>35064</v>
      </c>
      <c r="D82" s="14" t="s">
        <v>149</v>
      </c>
      <c r="E82" s="15">
        <v>3506</v>
      </c>
      <c r="F82" s="14" t="s">
        <v>45</v>
      </c>
      <c r="G82" s="15" t="s">
        <v>45</v>
      </c>
      <c r="H82" s="15">
        <v>15</v>
      </c>
      <c r="I82" s="16">
        <v>350680</v>
      </c>
      <c r="J82" s="17" t="s">
        <v>181</v>
      </c>
      <c r="K82" s="98">
        <v>1</v>
      </c>
      <c r="L82" s="99">
        <v>100</v>
      </c>
      <c r="M82" s="100" t="s">
        <v>803</v>
      </c>
      <c r="N82" s="100" t="s">
        <v>803</v>
      </c>
      <c r="O82" s="101">
        <v>1</v>
      </c>
      <c r="P82" s="49"/>
      <c r="Q82" s="49"/>
    </row>
    <row r="83" spans="1:17" ht="15" x14ac:dyDescent="0.2">
      <c r="A83" s="13" t="s">
        <v>42</v>
      </c>
      <c r="B83" s="14" t="s">
        <v>43</v>
      </c>
      <c r="C83" s="14">
        <v>35063</v>
      </c>
      <c r="D83" s="14" t="s">
        <v>95</v>
      </c>
      <c r="E83" s="15">
        <v>3506</v>
      </c>
      <c r="F83" s="14" t="s">
        <v>45</v>
      </c>
      <c r="G83" s="15" t="s">
        <v>46</v>
      </c>
      <c r="H83" s="15">
        <v>16</v>
      </c>
      <c r="I83" s="16">
        <v>350690</v>
      </c>
      <c r="J83" s="17" t="s">
        <v>182</v>
      </c>
      <c r="K83" s="98">
        <v>3</v>
      </c>
      <c r="L83" s="99">
        <v>100</v>
      </c>
      <c r="M83" s="100" t="s">
        <v>803</v>
      </c>
      <c r="N83" s="100" t="s">
        <v>803</v>
      </c>
      <c r="O83" s="101">
        <v>3</v>
      </c>
      <c r="P83" s="49"/>
      <c r="Q83" s="49"/>
    </row>
    <row r="84" spans="1:17" ht="15" x14ac:dyDescent="0.2">
      <c r="A84" s="13" t="s">
        <v>54</v>
      </c>
      <c r="B84" s="14" t="s">
        <v>55</v>
      </c>
      <c r="C84" s="14">
        <v>35163</v>
      </c>
      <c r="D84" s="14" t="s">
        <v>57</v>
      </c>
      <c r="E84" s="15">
        <v>3516</v>
      </c>
      <c r="F84" s="14" t="s">
        <v>57</v>
      </c>
      <c r="G84" s="15" t="s">
        <v>57</v>
      </c>
      <c r="H84" s="15">
        <v>31</v>
      </c>
      <c r="I84" s="16">
        <v>350700</v>
      </c>
      <c r="J84" s="17" t="s">
        <v>183</v>
      </c>
      <c r="K84" s="98">
        <v>3</v>
      </c>
      <c r="L84" s="99">
        <v>75</v>
      </c>
      <c r="M84" s="98">
        <v>1</v>
      </c>
      <c r="N84" s="99">
        <v>25</v>
      </c>
      <c r="O84" s="101">
        <v>4</v>
      </c>
      <c r="P84" s="49"/>
      <c r="Q84" s="49"/>
    </row>
    <row r="85" spans="1:17" ht="15" x14ac:dyDescent="0.2">
      <c r="A85" s="13" t="s">
        <v>47</v>
      </c>
      <c r="B85" s="14" t="s">
        <v>136</v>
      </c>
      <c r="C85" s="14">
        <v>35071</v>
      </c>
      <c r="D85" s="14" t="s">
        <v>137</v>
      </c>
      <c r="E85" s="15">
        <v>3507</v>
      </c>
      <c r="F85" s="14" t="s">
        <v>39</v>
      </c>
      <c r="G85" s="15" t="s">
        <v>39</v>
      </c>
      <c r="H85" s="15">
        <v>17</v>
      </c>
      <c r="I85" s="16">
        <v>350710</v>
      </c>
      <c r="J85" s="17" t="s">
        <v>184</v>
      </c>
      <c r="K85" s="98">
        <v>5</v>
      </c>
      <c r="L85" s="99">
        <v>100</v>
      </c>
      <c r="M85" s="100" t="s">
        <v>803</v>
      </c>
      <c r="N85" s="100" t="s">
        <v>803</v>
      </c>
      <c r="O85" s="101">
        <v>5</v>
      </c>
      <c r="P85" s="49"/>
      <c r="Q85" s="49"/>
    </row>
    <row r="86" spans="1:17" ht="15" x14ac:dyDescent="0.2">
      <c r="A86" s="13" t="s">
        <v>54</v>
      </c>
      <c r="B86" s="14" t="s">
        <v>55</v>
      </c>
      <c r="C86" s="14">
        <v>35162</v>
      </c>
      <c r="D86" s="14" t="s">
        <v>105</v>
      </c>
      <c r="E86" s="15">
        <v>3516</v>
      </c>
      <c r="F86" s="14" t="s">
        <v>57</v>
      </c>
      <c r="G86" s="15" t="s">
        <v>105</v>
      </c>
      <c r="H86" s="15">
        <v>32</v>
      </c>
      <c r="I86" s="16">
        <v>350715</v>
      </c>
      <c r="J86" s="17" t="s">
        <v>185</v>
      </c>
      <c r="K86" s="100" t="s">
        <v>803</v>
      </c>
      <c r="L86" s="100" t="s">
        <v>803</v>
      </c>
      <c r="M86" s="100" t="s">
        <v>803</v>
      </c>
      <c r="N86" s="100" t="s">
        <v>803</v>
      </c>
      <c r="O86" s="100" t="s">
        <v>803</v>
      </c>
      <c r="P86" s="49"/>
      <c r="Q86" s="49"/>
    </row>
    <row r="87" spans="1:17" ht="15" x14ac:dyDescent="0.2">
      <c r="A87" s="13" t="s">
        <v>19</v>
      </c>
      <c r="B87" s="14" t="s">
        <v>20</v>
      </c>
      <c r="C87" s="14">
        <v>35092</v>
      </c>
      <c r="D87" s="14" t="s">
        <v>134</v>
      </c>
      <c r="E87" s="15">
        <v>3509</v>
      </c>
      <c r="F87" s="14" t="s">
        <v>22</v>
      </c>
      <c r="G87" s="15" t="s">
        <v>134</v>
      </c>
      <c r="H87" s="15">
        <v>13</v>
      </c>
      <c r="I87" s="16">
        <v>350720</v>
      </c>
      <c r="J87" s="17" t="s">
        <v>186</v>
      </c>
      <c r="K87" s="100" t="s">
        <v>803</v>
      </c>
      <c r="L87" s="100" t="s">
        <v>803</v>
      </c>
      <c r="M87" s="100" t="s">
        <v>803</v>
      </c>
      <c r="N87" s="100" t="s">
        <v>803</v>
      </c>
      <c r="O87" s="100" t="s">
        <v>803</v>
      </c>
      <c r="P87" s="49"/>
      <c r="Q87" s="49"/>
    </row>
    <row r="88" spans="1:17" ht="15" x14ac:dyDescent="0.2">
      <c r="A88" s="13" t="s">
        <v>42</v>
      </c>
      <c r="B88" s="14" t="s">
        <v>43</v>
      </c>
      <c r="C88" s="14">
        <v>35064</v>
      </c>
      <c r="D88" s="14" t="s">
        <v>149</v>
      </c>
      <c r="E88" s="15">
        <v>3506</v>
      </c>
      <c r="F88" s="14" t="s">
        <v>45</v>
      </c>
      <c r="G88" s="15" t="s">
        <v>45</v>
      </c>
      <c r="H88" s="15">
        <v>15</v>
      </c>
      <c r="I88" s="16">
        <v>350730</v>
      </c>
      <c r="J88" s="17" t="s">
        <v>187</v>
      </c>
      <c r="K88" s="100" t="s">
        <v>803</v>
      </c>
      <c r="L88" s="100" t="s">
        <v>803</v>
      </c>
      <c r="M88" s="100" t="s">
        <v>803</v>
      </c>
      <c r="N88" s="100" t="s">
        <v>803</v>
      </c>
      <c r="O88" s="100" t="s">
        <v>803</v>
      </c>
      <c r="P88" s="49"/>
      <c r="Q88" s="49"/>
    </row>
    <row r="89" spans="1:17" ht="15" x14ac:dyDescent="0.2">
      <c r="A89" s="13" t="s">
        <v>64</v>
      </c>
      <c r="B89" s="14" t="s">
        <v>65</v>
      </c>
      <c r="C89" s="14">
        <v>35032</v>
      </c>
      <c r="D89" s="14" t="s">
        <v>188</v>
      </c>
      <c r="E89" s="15">
        <v>3503</v>
      </c>
      <c r="F89" s="14" t="s">
        <v>86</v>
      </c>
      <c r="G89" s="15" t="s">
        <v>86</v>
      </c>
      <c r="H89" s="15">
        <v>12</v>
      </c>
      <c r="I89" s="16">
        <v>350740</v>
      </c>
      <c r="J89" s="17" t="s">
        <v>189</v>
      </c>
      <c r="K89" s="100" t="s">
        <v>803</v>
      </c>
      <c r="L89" s="100" t="s">
        <v>803</v>
      </c>
      <c r="M89" s="100" t="s">
        <v>803</v>
      </c>
      <c r="N89" s="100" t="s">
        <v>803</v>
      </c>
      <c r="O89" s="100" t="s">
        <v>803</v>
      </c>
      <c r="P89" s="49"/>
      <c r="Q89" s="49"/>
    </row>
    <row r="90" spans="1:17" ht="15" x14ac:dyDescent="0.2">
      <c r="A90" s="13" t="s">
        <v>42</v>
      </c>
      <c r="B90" s="14" t="s">
        <v>43</v>
      </c>
      <c r="C90" s="14">
        <v>35062</v>
      </c>
      <c r="D90" s="14" t="s">
        <v>45</v>
      </c>
      <c r="E90" s="15">
        <v>3506</v>
      </c>
      <c r="F90" s="14" t="s">
        <v>45</v>
      </c>
      <c r="G90" s="15" t="s">
        <v>45</v>
      </c>
      <c r="H90" s="15">
        <v>15</v>
      </c>
      <c r="I90" s="16">
        <v>350745</v>
      </c>
      <c r="J90" s="17" t="s">
        <v>190</v>
      </c>
      <c r="K90" s="100" t="s">
        <v>803</v>
      </c>
      <c r="L90" s="100" t="s">
        <v>803</v>
      </c>
      <c r="M90" s="98">
        <v>1</v>
      </c>
      <c r="N90" s="99">
        <v>100</v>
      </c>
      <c r="O90" s="101">
        <v>1</v>
      </c>
      <c r="P90" s="49"/>
      <c r="Q90" s="49"/>
    </row>
    <row r="91" spans="1:17" ht="15" x14ac:dyDescent="0.2">
      <c r="A91" s="13" t="s">
        <v>42</v>
      </c>
      <c r="B91" s="14" t="s">
        <v>43</v>
      </c>
      <c r="C91" s="14">
        <v>35063</v>
      </c>
      <c r="D91" s="14" t="s">
        <v>95</v>
      </c>
      <c r="E91" s="15">
        <v>3506</v>
      </c>
      <c r="F91" s="14" t="s">
        <v>45</v>
      </c>
      <c r="G91" s="15" t="s">
        <v>46</v>
      </c>
      <c r="H91" s="15">
        <v>16</v>
      </c>
      <c r="I91" s="16">
        <v>350750</v>
      </c>
      <c r="J91" s="17" t="s">
        <v>191</v>
      </c>
      <c r="K91" s="98">
        <v>78</v>
      </c>
      <c r="L91" s="99">
        <v>97.5</v>
      </c>
      <c r="M91" s="98">
        <v>2</v>
      </c>
      <c r="N91" s="99">
        <v>2.5</v>
      </c>
      <c r="O91" s="101">
        <v>80</v>
      </c>
      <c r="P91" s="49"/>
      <c r="Q91" s="49"/>
    </row>
    <row r="92" spans="1:17" ht="15" x14ac:dyDescent="0.2">
      <c r="A92" s="13" t="s">
        <v>47</v>
      </c>
      <c r="B92" s="14" t="s">
        <v>136</v>
      </c>
      <c r="C92" s="14">
        <v>35071</v>
      </c>
      <c r="D92" s="14" t="s">
        <v>137</v>
      </c>
      <c r="E92" s="15">
        <v>3507</v>
      </c>
      <c r="F92" s="14" t="s">
        <v>39</v>
      </c>
      <c r="G92" s="15" t="s">
        <v>39</v>
      </c>
      <c r="H92" s="15">
        <v>17</v>
      </c>
      <c r="I92" s="16">
        <v>350760</v>
      </c>
      <c r="J92" s="17" t="s">
        <v>192</v>
      </c>
      <c r="K92" s="98">
        <v>14</v>
      </c>
      <c r="L92" s="99">
        <v>73.68421052631578</v>
      </c>
      <c r="M92" s="98">
        <v>5</v>
      </c>
      <c r="N92" s="99">
        <v>26.315789473684209</v>
      </c>
      <c r="O92" s="101">
        <v>19</v>
      </c>
      <c r="P92" s="49"/>
      <c r="Q92" s="49"/>
    </row>
    <row r="93" spans="1:17" ht="15" x14ac:dyDescent="0.2">
      <c r="A93" s="13" t="s">
        <v>25</v>
      </c>
      <c r="B93" s="14" t="s">
        <v>26</v>
      </c>
      <c r="C93" s="14">
        <v>35023</v>
      </c>
      <c r="D93" s="14" t="s">
        <v>73</v>
      </c>
      <c r="E93" s="15">
        <v>3502</v>
      </c>
      <c r="F93" s="14" t="s">
        <v>74</v>
      </c>
      <c r="G93" s="15" t="s">
        <v>75</v>
      </c>
      <c r="H93" s="15">
        <v>11</v>
      </c>
      <c r="I93" s="16">
        <v>350770</v>
      </c>
      <c r="J93" s="17" t="s">
        <v>193</v>
      </c>
      <c r="K93" s="100" t="s">
        <v>803</v>
      </c>
      <c r="L93" s="100" t="s">
        <v>803</v>
      </c>
      <c r="M93" s="100" t="s">
        <v>803</v>
      </c>
      <c r="N93" s="100" t="s">
        <v>803</v>
      </c>
      <c r="O93" s="100" t="s">
        <v>803</v>
      </c>
      <c r="P93" s="49"/>
      <c r="Q93" s="49"/>
    </row>
    <row r="94" spans="1:17" ht="15" x14ac:dyDescent="0.2">
      <c r="A94" s="13" t="s">
        <v>25</v>
      </c>
      <c r="B94" s="14" t="s">
        <v>26</v>
      </c>
      <c r="C94" s="14">
        <v>35023</v>
      </c>
      <c r="D94" s="14" t="s">
        <v>73</v>
      </c>
      <c r="E94" s="15">
        <v>3502</v>
      </c>
      <c r="F94" s="14" t="s">
        <v>74</v>
      </c>
      <c r="G94" s="15" t="s">
        <v>75</v>
      </c>
      <c r="H94" s="15">
        <v>11</v>
      </c>
      <c r="I94" s="16">
        <v>350775</v>
      </c>
      <c r="J94" s="17" t="s">
        <v>194</v>
      </c>
      <c r="K94" s="100" t="s">
        <v>803</v>
      </c>
      <c r="L94" s="100" t="s">
        <v>803</v>
      </c>
      <c r="M94" s="100" t="s">
        <v>803</v>
      </c>
      <c r="N94" s="100" t="s">
        <v>803</v>
      </c>
      <c r="O94" s="100" t="s">
        <v>803</v>
      </c>
      <c r="P94" s="49"/>
      <c r="Q94" s="49"/>
    </row>
    <row r="95" spans="1:17" ht="15" x14ac:dyDescent="0.2">
      <c r="A95" s="13" t="s">
        <v>64</v>
      </c>
      <c r="B95" s="14" t="s">
        <v>65</v>
      </c>
      <c r="C95" s="14">
        <v>35133</v>
      </c>
      <c r="D95" s="14" t="s">
        <v>69</v>
      </c>
      <c r="E95" s="15">
        <v>3513</v>
      </c>
      <c r="F95" s="14" t="s">
        <v>70</v>
      </c>
      <c r="G95" s="15" t="s">
        <v>71</v>
      </c>
      <c r="H95" s="15">
        <v>24</v>
      </c>
      <c r="I95" s="16">
        <v>350780</v>
      </c>
      <c r="J95" s="17" t="s">
        <v>195</v>
      </c>
      <c r="K95" s="98">
        <v>1</v>
      </c>
      <c r="L95" s="99">
        <v>50</v>
      </c>
      <c r="M95" s="98">
        <v>1</v>
      </c>
      <c r="N95" s="99">
        <v>50</v>
      </c>
      <c r="O95" s="101">
        <v>2</v>
      </c>
      <c r="P95" s="49"/>
      <c r="Q95" s="49"/>
    </row>
    <row r="96" spans="1:17" ht="15" x14ac:dyDescent="0.2">
      <c r="A96" s="13" t="s">
        <v>42</v>
      </c>
      <c r="B96" s="14" t="s">
        <v>43</v>
      </c>
      <c r="C96" s="14">
        <v>35064</v>
      </c>
      <c r="D96" s="14" t="s">
        <v>149</v>
      </c>
      <c r="E96" s="15">
        <v>3506</v>
      </c>
      <c r="F96" s="14" t="s">
        <v>45</v>
      </c>
      <c r="G96" s="15" t="s">
        <v>45</v>
      </c>
      <c r="H96" s="15">
        <v>15</v>
      </c>
      <c r="I96" s="16">
        <v>350790</v>
      </c>
      <c r="J96" s="17" t="s">
        <v>196</v>
      </c>
      <c r="K96" s="98">
        <v>3</v>
      </c>
      <c r="L96" s="99">
        <v>100</v>
      </c>
      <c r="M96" s="100" t="s">
        <v>803</v>
      </c>
      <c r="N96" s="100" t="s">
        <v>803</v>
      </c>
      <c r="O96" s="101">
        <v>3</v>
      </c>
      <c r="P96" s="49"/>
      <c r="Q96" s="49"/>
    </row>
    <row r="97" spans="1:17" ht="15" x14ac:dyDescent="0.2">
      <c r="A97" s="13" t="s">
        <v>54</v>
      </c>
      <c r="B97" s="14" t="s">
        <v>55</v>
      </c>
      <c r="C97" s="14">
        <v>35162</v>
      </c>
      <c r="D97" s="14" t="s">
        <v>105</v>
      </c>
      <c r="E97" s="15">
        <v>3516</v>
      </c>
      <c r="F97" s="14" t="s">
        <v>57</v>
      </c>
      <c r="G97" s="15" t="s">
        <v>105</v>
      </c>
      <c r="H97" s="15">
        <v>32</v>
      </c>
      <c r="I97" s="16">
        <v>350800</v>
      </c>
      <c r="J97" s="17" t="s">
        <v>197</v>
      </c>
      <c r="K97" s="98">
        <v>4</v>
      </c>
      <c r="L97" s="99">
        <v>100</v>
      </c>
      <c r="M97" s="100" t="s">
        <v>803</v>
      </c>
      <c r="N97" s="100" t="s">
        <v>803</v>
      </c>
      <c r="O97" s="101">
        <v>4</v>
      </c>
      <c r="P97" s="49"/>
      <c r="Q97" s="49"/>
    </row>
    <row r="98" spans="1:17" ht="15" x14ac:dyDescent="0.2">
      <c r="A98" s="13" t="s">
        <v>25</v>
      </c>
      <c r="B98" s="14" t="s">
        <v>26</v>
      </c>
      <c r="C98" s="14">
        <v>35023</v>
      </c>
      <c r="D98" s="14" t="s">
        <v>73</v>
      </c>
      <c r="E98" s="15">
        <v>3502</v>
      </c>
      <c r="F98" s="14" t="s">
        <v>74</v>
      </c>
      <c r="G98" s="15" t="s">
        <v>75</v>
      </c>
      <c r="H98" s="15">
        <v>11</v>
      </c>
      <c r="I98" s="16">
        <v>350810</v>
      </c>
      <c r="J98" s="17" t="s">
        <v>198</v>
      </c>
      <c r="K98" s="98">
        <v>1</v>
      </c>
      <c r="L98" s="99">
        <v>100</v>
      </c>
      <c r="M98" s="100" t="s">
        <v>803</v>
      </c>
      <c r="N98" s="100" t="s">
        <v>803</v>
      </c>
      <c r="O98" s="101">
        <v>1</v>
      </c>
      <c r="P98" s="49"/>
      <c r="Q98" s="49"/>
    </row>
    <row r="99" spans="1:17" ht="15" x14ac:dyDescent="0.2">
      <c r="A99" s="13" t="s">
        <v>64</v>
      </c>
      <c r="B99" s="14" t="s">
        <v>65</v>
      </c>
      <c r="C99" s="14">
        <v>35083</v>
      </c>
      <c r="D99" s="14" t="s">
        <v>111</v>
      </c>
      <c r="E99" s="15">
        <v>3508</v>
      </c>
      <c r="F99" s="14" t="s">
        <v>112</v>
      </c>
      <c r="G99" s="15" t="s">
        <v>112</v>
      </c>
      <c r="H99" s="15">
        <v>18</v>
      </c>
      <c r="I99" s="16">
        <v>350820</v>
      </c>
      <c r="J99" s="17" t="s">
        <v>199</v>
      </c>
      <c r="K99" s="100" t="s">
        <v>803</v>
      </c>
      <c r="L99" s="100" t="s">
        <v>803</v>
      </c>
      <c r="M99" s="100" t="s">
        <v>803</v>
      </c>
      <c r="N99" s="100" t="s">
        <v>803</v>
      </c>
      <c r="O99" s="100" t="s">
        <v>803</v>
      </c>
      <c r="P99" s="49"/>
      <c r="Q99" s="49"/>
    </row>
    <row r="100" spans="1:17" ht="15" x14ac:dyDescent="0.2">
      <c r="A100" s="13" t="s">
        <v>42</v>
      </c>
      <c r="B100" s="14" t="s">
        <v>43</v>
      </c>
      <c r="C100" s="14">
        <v>35062</v>
      </c>
      <c r="D100" s="14" t="s">
        <v>45</v>
      </c>
      <c r="E100" s="15">
        <v>3506</v>
      </c>
      <c r="F100" s="14" t="s">
        <v>45</v>
      </c>
      <c r="G100" s="15" t="s">
        <v>45</v>
      </c>
      <c r="H100" s="15">
        <v>15</v>
      </c>
      <c r="I100" s="16">
        <v>350830</v>
      </c>
      <c r="J100" s="17" t="s">
        <v>200</v>
      </c>
      <c r="K100" s="100" t="s">
        <v>803</v>
      </c>
      <c r="L100" s="100" t="s">
        <v>803</v>
      </c>
      <c r="M100" s="100" t="s">
        <v>803</v>
      </c>
      <c r="N100" s="100" t="s">
        <v>803</v>
      </c>
      <c r="O100" s="100" t="s">
        <v>803</v>
      </c>
      <c r="P100" s="49"/>
      <c r="Q100" s="49"/>
    </row>
    <row r="101" spans="1:17" ht="15" x14ac:dyDescent="0.2">
      <c r="A101" s="13" t="s">
        <v>47</v>
      </c>
      <c r="B101" s="14" t="s">
        <v>136</v>
      </c>
      <c r="C101" s="14">
        <v>35073</v>
      </c>
      <c r="D101" s="14" t="s">
        <v>201</v>
      </c>
      <c r="E101" s="15">
        <v>3507</v>
      </c>
      <c r="F101" s="14" t="s">
        <v>39</v>
      </c>
      <c r="G101" s="15" t="s">
        <v>39</v>
      </c>
      <c r="H101" s="15">
        <v>17</v>
      </c>
      <c r="I101" s="16">
        <v>350840</v>
      </c>
      <c r="J101" s="17" t="s">
        <v>202</v>
      </c>
      <c r="K101" s="100" t="s">
        <v>803</v>
      </c>
      <c r="L101" s="100" t="s">
        <v>803</v>
      </c>
      <c r="M101" s="100" t="s">
        <v>803</v>
      </c>
      <c r="N101" s="100" t="s">
        <v>803</v>
      </c>
      <c r="O101" s="100" t="s">
        <v>803</v>
      </c>
      <c r="P101" s="49"/>
      <c r="Q101" s="49"/>
    </row>
    <row r="102" spans="1:17" ht="15" x14ac:dyDescent="0.2">
      <c r="A102" s="13" t="s">
        <v>40</v>
      </c>
      <c r="B102" s="14" t="s">
        <v>98</v>
      </c>
      <c r="C102" s="14">
        <v>35171</v>
      </c>
      <c r="D102" s="14" t="s">
        <v>203</v>
      </c>
      <c r="E102" s="15">
        <v>3517</v>
      </c>
      <c r="F102" s="14" t="s">
        <v>100</v>
      </c>
      <c r="G102" s="15" t="s">
        <v>204</v>
      </c>
      <c r="H102" s="15">
        <v>27</v>
      </c>
      <c r="I102" s="16">
        <v>350850</v>
      </c>
      <c r="J102" s="17" t="s">
        <v>205</v>
      </c>
      <c r="K102" s="98">
        <v>1</v>
      </c>
      <c r="L102" s="99">
        <v>50</v>
      </c>
      <c r="M102" s="98">
        <v>1</v>
      </c>
      <c r="N102" s="99">
        <v>50</v>
      </c>
      <c r="O102" s="101">
        <v>2</v>
      </c>
      <c r="P102" s="49"/>
      <c r="Q102" s="49"/>
    </row>
    <row r="103" spans="1:17" ht="15" x14ac:dyDescent="0.2">
      <c r="A103" s="13" t="s">
        <v>40</v>
      </c>
      <c r="B103" s="14" t="s">
        <v>98</v>
      </c>
      <c r="C103" s="14">
        <v>35172</v>
      </c>
      <c r="D103" s="14" t="s">
        <v>99</v>
      </c>
      <c r="E103" s="15">
        <v>3517</v>
      </c>
      <c r="F103" s="14" t="s">
        <v>100</v>
      </c>
      <c r="G103" s="15" t="s">
        <v>101</v>
      </c>
      <c r="H103" s="15">
        <v>33</v>
      </c>
      <c r="I103" s="16">
        <v>350860</v>
      </c>
      <c r="J103" s="17" t="s">
        <v>206</v>
      </c>
      <c r="K103" s="98">
        <v>1</v>
      </c>
      <c r="L103" s="99">
        <v>100</v>
      </c>
      <c r="M103" s="100" t="s">
        <v>803</v>
      </c>
      <c r="N103" s="100" t="s">
        <v>803</v>
      </c>
      <c r="O103" s="101">
        <v>1</v>
      </c>
      <c r="P103" s="49"/>
      <c r="Q103" s="49"/>
    </row>
    <row r="104" spans="1:17" ht="15" x14ac:dyDescent="0.2">
      <c r="A104" s="13" t="s">
        <v>31</v>
      </c>
      <c r="B104" s="14" t="s">
        <v>32</v>
      </c>
      <c r="C104" s="14">
        <v>35143</v>
      </c>
      <c r="D104" s="14" t="s">
        <v>207</v>
      </c>
      <c r="E104" s="15">
        <v>3514</v>
      </c>
      <c r="F104" s="14" t="s">
        <v>34</v>
      </c>
      <c r="G104" s="15" t="s">
        <v>35</v>
      </c>
      <c r="H104" s="15">
        <v>26</v>
      </c>
      <c r="I104" s="16">
        <v>350870</v>
      </c>
      <c r="J104" s="17" t="s">
        <v>208</v>
      </c>
      <c r="K104" s="98">
        <v>2</v>
      </c>
      <c r="L104" s="99">
        <v>100</v>
      </c>
      <c r="M104" s="100" t="s">
        <v>803</v>
      </c>
      <c r="N104" s="100" t="s">
        <v>803</v>
      </c>
      <c r="O104" s="101">
        <v>2</v>
      </c>
      <c r="P104" s="49"/>
      <c r="Q104" s="49"/>
    </row>
    <row r="105" spans="1:17" ht="15" x14ac:dyDescent="0.2">
      <c r="A105" s="13" t="s">
        <v>42</v>
      </c>
      <c r="B105" s="14" t="s">
        <v>43</v>
      </c>
      <c r="C105" s="14">
        <v>35065</v>
      </c>
      <c r="D105" s="14" t="s">
        <v>209</v>
      </c>
      <c r="E105" s="15">
        <v>3506</v>
      </c>
      <c r="F105" s="14" t="s">
        <v>45</v>
      </c>
      <c r="G105" s="15" t="s">
        <v>45</v>
      </c>
      <c r="H105" s="15">
        <v>15</v>
      </c>
      <c r="I105" s="16">
        <v>350880</v>
      </c>
      <c r="J105" s="17" t="s">
        <v>210</v>
      </c>
      <c r="K105" s="100" t="s">
        <v>803</v>
      </c>
      <c r="L105" s="100" t="s">
        <v>803</v>
      </c>
      <c r="M105" s="100" t="s">
        <v>803</v>
      </c>
      <c r="N105" s="100" t="s">
        <v>803</v>
      </c>
      <c r="O105" s="100" t="s">
        <v>803</v>
      </c>
      <c r="P105" s="49"/>
      <c r="Q105" s="49"/>
    </row>
    <row r="106" spans="1:17" ht="15" x14ac:dyDescent="0.2">
      <c r="A106" s="13" t="s">
        <v>59</v>
      </c>
      <c r="B106" s="14" t="s">
        <v>60</v>
      </c>
      <c r="C106" s="14">
        <v>35112</v>
      </c>
      <c r="D106" s="14" t="s">
        <v>61</v>
      </c>
      <c r="E106" s="15">
        <v>3511</v>
      </c>
      <c r="F106" s="14" t="s">
        <v>62</v>
      </c>
      <c r="G106" s="15" t="s">
        <v>62</v>
      </c>
      <c r="H106" s="15">
        <v>21</v>
      </c>
      <c r="I106" s="16">
        <v>350890</v>
      </c>
      <c r="J106" s="17" t="s">
        <v>211</v>
      </c>
      <c r="K106" s="100" t="s">
        <v>803</v>
      </c>
      <c r="L106" s="100" t="s">
        <v>803</v>
      </c>
      <c r="M106" s="100" t="s">
        <v>803</v>
      </c>
      <c r="N106" s="100" t="s">
        <v>803</v>
      </c>
      <c r="O106" s="100" t="s">
        <v>803</v>
      </c>
      <c r="P106" s="49"/>
      <c r="Q106" s="49"/>
    </row>
    <row r="107" spans="1:17" ht="15" x14ac:dyDescent="0.2">
      <c r="A107" s="13" t="s">
        <v>212</v>
      </c>
      <c r="B107" s="14" t="s">
        <v>213</v>
      </c>
      <c r="C107" s="14">
        <v>35012</v>
      </c>
      <c r="D107" s="14" t="s">
        <v>214</v>
      </c>
      <c r="E107" s="15">
        <v>3501</v>
      </c>
      <c r="F107" s="14" t="s">
        <v>130</v>
      </c>
      <c r="G107" s="15" t="s">
        <v>214</v>
      </c>
      <c r="H107" s="15">
        <v>9</v>
      </c>
      <c r="I107" s="16">
        <v>350900</v>
      </c>
      <c r="J107" s="17" t="s">
        <v>215</v>
      </c>
      <c r="K107" s="98">
        <v>1</v>
      </c>
      <c r="L107" s="99">
        <v>50</v>
      </c>
      <c r="M107" s="98">
        <v>1</v>
      </c>
      <c r="N107" s="99">
        <v>50</v>
      </c>
      <c r="O107" s="101">
        <v>2</v>
      </c>
      <c r="P107" s="49"/>
      <c r="Q107" s="49"/>
    </row>
    <row r="108" spans="1:17" ht="15" x14ac:dyDescent="0.2">
      <c r="A108" s="13" t="s">
        <v>59</v>
      </c>
      <c r="B108" s="14" t="s">
        <v>60</v>
      </c>
      <c r="C108" s="14">
        <v>35114</v>
      </c>
      <c r="D108" s="14" t="s">
        <v>216</v>
      </c>
      <c r="E108" s="15">
        <v>3511</v>
      </c>
      <c r="F108" s="14" t="s">
        <v>62</v>
      </c>
      <c r="G108" s="15" t="s">
        <v>217</v>
      </c>
      <c r="H108" s="15">
        <v>22</v>
      </c>
      <c r="I108" s="16">
        <v>350910</v>
      </c>
      <c r="J108" s="17" t="s">
        <v>218</v>
      </c>
      <c r="K108" s="100" t="s">
        <v>803</v>
      </c>
      <c r="L108" s="100" t="s">
        <v>803</v>
      </c>
      <c r="M108" s="100" t="s">
        <v>803</v>
      </c>
      <c r="N108" s="100" t="s">
        <v>803</v>
      </c>
      <c r="O108" s="100" t="s">
        <v>803</v>
      </c>
      <c r="P108" s="49"/>
      <c r="Q108" s="49"/>
    </row>
    <row r="109" spans="1:17" ht="15" x14ac:dyDescent="0.2">
      <c r="A109" s="13" t="s">
        <v>212</v>
      </c>
      <c r="B109" s="14" t="s">
        <v>213</v>
      </c>
      <c r="C109" s="14">
        <v>35012</v>
      </c>
      <c r="D109" s="14" t="s">
        <v>214</v>
      </c>
      <c r="E109" s="15">
        <v>3501</v>
      </c>
      <c r="F109" s="14" t="s">
        <v>130</v>
      </c>
      <c r="G109" s="15" t="s">
        <v>214</v>
      </c>
      <c r="H109" s="15">
        <v>9</v>
      </c>
      <c r="I109" s="16">
        <v>350920</v>
      </c>
      <c r="J109" s="17" t="s">
        <v>219</v>
      </c>
      <c r="K109" s="98">
        <v>1</v>
      </c>
      <c r="L109" s="99">
        <v>33.333333333333329</v>
      </c>
      <c r="M109" s="98">
        <v>2</v>
      </c>
      <c r="N109" s="99">
        <v>66.666666666666657</v>
      </c>
      <c r="O109" s="101">
        <v>3</v>
      </c>
      <c r="P109" s="49"/>
      <c r="Q109" s="49"/>
    </row>
    <row r="110" spans="1:17" ht="15" x14ac:dyDescent="0.2">
      <c r="A110" s="13" t="s">
        <v>153</v>
      </c>
      <c r="B110" s="14" t="s">
        <v>154</v>
      </c>
      <c r="C110" s="14">
        <v>35121</v>
      </c>
      <c r="D110" s="14" t="s">
        <v>155</v>
      </c>
      <c r="E110" s="15">
        <v>3512</v>
      </c>
      <c r="F110" s="14" t="s">
        <v>156</v>
      </c>
      <c r="G110" s="15" t="s">
        <v>156</v>
      </c>
      <c r="H110" s="15">
        <v>23</v>
      </c>
      <c r="I110" s="16">
        <v>350925</v>
      </c>
      <c r="J110" s="17" t="s">
        <v>220</v>
      </c>
      <c r="K110" s="98">
        <v>5</v>
      </c>
      <c r="L110" s="99">
        <v>83.333333333333343</v>
      </c>
      <c r="M110" s="98">
        <v>1</v>
      </c>
      <c r="N110" s="99">
        <v>16.666666666666664</v>
      </c>
      <c r="O110" s="101">
        <v>6</v>
      </c>
      <c r="P110" s="49"/>
      <c r="Q110" s="49"/>
    </row>
    <row r="111" spans="1:17" ht="15" x14ac:dyDescent="0.2">
      <c r="A111" s="13" t="s">
        <v>64</v>
      </c>
      <c r="B111" s="14" t="s">
        <v>65</v>
      </c>
      <c r="C111" s="14">
        <v>35051</v>
      </c>
      <c r="D111" s="14" t="s">
        <v>66</v>
      </c>
      <c r="E111" s="15">
        <v>3505</v>
      </c>
      <c r="F111" s="14" t="s">
        <v>67</v>
      </c>
      <c r="G111" s="15" t="s">
        <v>67</v>
      </c>
      <c r="H111" s="15">
        <v>14</v>
      </c>
      <c r="I111" s="16">
        <v>350930</v>
      </c>
      <c r="J111" s="17" t="s">
        <v>221</v>
      </c>
      <c r="K111" s="100" t="s">
        <v>803</v>
      </c>
      <c r="L111" s="100" t="s">
        <v>803</v>
      </c>
      <c r="M111" s="100" t="s">
        <v>803</v>
      </c>
      <c r="N111" s="100" t="s">
        <v>803</v>
      </c>
      <c r="O111" s="100" t="s">
        <v>803</v>
      </c>
      <c r="P111" s="49"/>
      <c r="Q111" s="49"/>
    </row>
    <row r="112" spans="1:17" ht="15" x14ac:dyDescent="0.2">
      <c r="A112" s="13" t="s">
        <v>64</v>
      </c>
      <c r="B112" s="14" t="s">
        <v>65</v>
      </c>
      <c r="C112" s="14">
        <v>35133</v>
      </c>
      <c r="D112" s="14" t="s">
        <v>69</v>
      </c>
      <c r="E112" s="15">
        <v>3513</v>
      </c>
      <c r="F112" s="14" t="s">
        <v>70</v>
      </c>
      <c r="G112" s="15" t="s">
        <v>71</v>
      </c>
      <c r="H112" s="15">
        <v>24</v>
      </c>
      <c r="I112" s="16">
        <v>350940</v>
      </c>
      <c r="J112" s="17" t="s">
        <v>222</v>
      </c>
      <c r="K112" s="100" t="s">
        <v>803</v>
      </c>
      <c r="L112" s="100" t="s">
        <v>803</v>
      </c>
      <c r="M112" s="100" t="s">
        <v>803</v>
      </c>
      <c r="N112" s="100" t="s">
        <v>803</v>
      </c>
      <c r="O112" s="100" t="s">
        <v>803</v>
      </c>
      <c r="P112" s="49"/>
      <c r="Q112" s="49"/>
    </row>
    <row r="113" spans="1:17" ht="15" x14ac:dyDescent="0.2">
      <c r="A113" s="13" t="s">
        <v>54</v>
      </c>
      <c r="B113" s="14" t="s">
        <v>55</v>
      </c>
      <c r="C113" s="14">
        <v>35161</v>
      </c>
      <c r="D113" s="14" t="s">
        <v>56</v>
      </c>
      <c r="E113" s="15">
        <v>3516</v>
      </c>
      <c r="F113" s="14" t="s">
        <v>57</v>
      </c>
      <c r="G113" s="15" t="s">
        <v>57</v>
      </c>
      <c r="H113" s="15">
        <v>31</v>
      </c>
      <c r="I113" s="16">
        <v>350945</v>
      </c>
      <c r="J113" s="17" t="s">
        <v>223</v>
      </c>
      <c r="K113" s="98">
        <v>1</v>
      </c>
      <c r="L113" s="99">
        <v>100</v>
      </c>
      <c r="M113" s="100" t="s">
        <v>803</v>
      </c>
      <c r="N113" s="100" t="s">
        <v>803</v>
      </c>
      <c r="O113" s="101">
        <v>1</v>
      </c>
      <c r="P113" s="49"/>
      <c r="Q113" s="49"/>
    </row>
    <row r="114" spans="1:17" ht="15" x14ac:dyDescent="0.2">
      <c r="A114" s="13" t="s">
        <v>31</v>
      </c>
      <c r="B114" s="14" t="s">
        <v>32</v>
      </c>
      <c r="C114" s="14">
        <v>35072</v>
      </c>
      <c r="D114" s="14" t="s">
        <v>83</v>
      </c>
      <c r="E114" s="15">
        <v>3507</v>
      </c>
      <c r="F114" s="14" t="s">
        <v>39</v>
      </c>
      <c r="G114" s="15" t="s">
        <v>39</v>
      </c>
      <c r="H114" s="15">
        <v>17</v>
      </c>
      <c r="I114" s="16">
        <v>350950</v>
      </c>
      <c r="J114" s="17" t="s">
        <v>224</v>
      </c>
      <c r="K114" s="98">
        <v>265</v>
      </c>
      <c r="L114" s="99">
        <v>91.6955017301038</v>
      </c>
      <c r="M114" s="98">
        <v>24</v>
      </c>
      <c r="N114" s="99">
        <v>8.3044982698961931</v>
      </c>
      <c r="O114" s="101">
        <v>289</v>
      </c>
      <c r="P114" s="49"/>
      <c r="Q114" s="49"/>
    </row>
    <row r="115" spans="1:17" ht="15" x14ac:dyDescent="0.2">
      <c r="A115" s="13" t="s">
        <v>47</v>
      </c>
      <c r="B115" s="14" t="s">
        <v>136</v>
      </c>
      <c r="C115" s="14">
        <v>35073</v>
      </c>
      <c r="D115" s="14" t="s">
        <v>201</v>
      </c>
      <c r="E115" s="15">
        <v>3507</v>
      </c>
      <c r="F115" s="14" t="s">
        <v>39</v>
      </c>
      <c r="G115" s="15" t="s">
        <v>39</v>
      </c>
      <c r="H115" s="15">
        <v>17</v>
      </c>
      <c r="I115" s="16">
        <v>350960</v>
      </c>
      <c r="J115" s="17" t="s">
        <v>225</v>
      </c>
      <c r="K115" s="100" t="s">
        <v>803</v>
      </c>
      <c r="L115" s="100" t="s">
        <v>803</v>
      </c>
      <c r="M115" s="100" t="s">
        <v>803</v>
      </c>
      <c r="N115" s="100" t="s">
        <v>803</v>
      </c>
      <c r="O115" s="100" t="s">
        <v>803</v>
      </c>
      <c r="P115" s="49"/>
      <c r="Q115" s="49"/>
    </row>
    <row r="116" spans="1:17" ht="15" x14ac:dyDescent="0.2">
      <c r="A116" s="13" t="s">
        <v>40</v>
      </c>
      <c r="B116" s="14" t="s">
        <v>98</v>
      </c>
      <c r="C116" s="14">
        <v>35174</v>
      </c>
      <c r="D116" s="14" t="s">
        <v>226</v>
      </c>
      <c r="E116" s="15">
        <v>3517</v>
      </c>
      <c r="F116" s="14" t="s">
        <v>100</v>
      </c>
      <c r="G116" s="15" t="s">
        <v>101</v>
      </c>
      <c r="H116" s="15">
        <v>33</v>
      </c>
      <c r="I116" s="16">
        <v>350970</v>
      </c>
      <c r="J116" s="17" t="s">
        <v>227</v>
      </c>
      <c r="K116" s="98">
        <v>8</v>
      </c>
      <c r="L116" s="99">
        <v>61.53846153846154</v>
      </c>
      <c r="M116" s="98">
        <v>5</v>
      </c>
      <c r="N116" s="99">
        <v>38.461538461538467</v>
      </c>
      <c r="O116" s="101">
        <v>13</v>
      </c>
      <c r="P116" s="49"/>
      <c r="Q116" s="49"/>
    </row>
    <row r="117" spans="1:17" ht="15" x14ac:dyDescent="0.2">
      <c r="A117" s="13" t="s">
        <v>19</v>
      </c>
      <c r="B117" s="14" t="s">
        <v>20</v>
      </c>
      <c r="C117" s="14">
        <v>35093</v>
      </c>
      <c r="D117" s="14" t="s">
        <v>22</v>
      </c>
      <c r="E117" s="15">
        <v>3509</v>
      </c>
      <c r="F117" s="14" t="s">
        <v>22</v>
      </c>
      <c r="G117" s="15" t="s">
        <v>23</v>
      </c>
      <c r="H117" s="15">
        <v>19</v>
      </c>
      <c r="I117" s="16">
        <v>350980</v>
      </c>
      <c r="J117" s="17" t="s">
        <v>228</v>
      </c>
      <c r="K117" s="100" t="s">
        <v>803</v>
      </c>
      <c r="L117" s="100" t="s">
        <v>803</v>
      </c>
      <c r="M117" s="100" t="s">
        <v>803</v>
      </c>
      <c r="N117" s="100" t="s">
        <v>803</v>
      </c>
      <c r="O117" s="100" t="s">
        <v>803</v>
      </c>
      <c r="P117" s="49"/>
      <c r="Q117" s="49"/>
    </row>
    <row r="118" spans="1:17" ht="15" x14ac:dyDescent="0.2">
      <c r="A118" s="13" t="s">
        <v>153</v>
      </c>
      <c r="B118" s="14" t="s">
        <v>154</v>
      </c>
      <c r="C118" s="14">
        <v>35121</v>
      </c>
      <c r="D118" s="14" t="s">
        <v>155</v>
      </c>
      <c r="E118" s="15">
        <v>3512</v>
      </c>
      <c r="F118" s="14" t="s">
        <v>156</v>
      </c>
      <c r="G118" s="15" t="s">
        <v>156</v>
      </c>
      <c r="H118" s="15">
        <v>23</v>
      </c>
      <c r="I118" s="16">
        <v>350990</v>
      </c>
      <c r="J118" s="17" t="s">
        <v>229</v>
      </c>
      <c r="K118" s="98">
        <v>1</v>
      </c>
      <c r="L118" s="99">
        <v>100</v>
      </c>
      <c r="M118" s="100" t="s">
        <v>803</v>
      </c>
      <c r="N118" s="100" t="s">
        <v>803</v>
      </c>
      <c r="O118" s="101">
        <v>1</v>
      </c>
      <c r="P118" s="49"/>
      <c r="Q118" s="49"/>
    </row>
    <row r="119" spans="1:17" ht="15" x14ac:dyDescent="0.2">
      <c r="A119" s="13" t="s">
        <v>40</v>
      </c>
      <c r="B119" s="14" t="s">
        <v>98</v>
      </c>
      <c r="C119" s="14">
        <v>35172</v>
      </c>
      <c r="D119" s="14" t="s">
        <v>99</v>
      </c>
      <c r="E119" s="15">
        <v>3517</v>
      </c>
      <c r="F119" s="14" t="s">
        <v>100</v>
      </c>
      <c r="G119" s="15" t="s">
        <v>101</v>
      </c>
      <c r="H119" s="15">
        <v>33</v>
      </c>
      <c r="I119" s="16">
        <v>350995</v>
      </c>
      <c r="J119" s="17" t="s">
        <v>230</v>
      </c>
      <c r="K119" s="100" t="s">
        <v>803</v>
      </c>
      <c r="L119" s="100" t="s">
        <v>803</v>
      </c>
      <c r="M119" s="98">
        <v>1</v>
      </c>
      <c r="N119" s="99">
        <v>100</v>
      </c>
      <c r="O119" s="101">
        <v>1</v>
      </c>
      <c r="P119" s="49"/>
      <c r="Q119" s="49"/>
    </row>
    <row r="120" spans="1:17" ht="15" x14ac:dyDescent="0.2">
      <c r="A120" s="13" t="s">
        <v>19</v>
      </c>
      <c r="B120" s="14" t="s">
        <v>20</v>
      </c>
      <c r="C120" s="14">
        <v>35092</v>
      </c>
      <c r="D120" s="14" t="s">
        <v>134</v>
      </c>
      <c r="E120" s="15">
        <v>3509</v>
      </c>
      <c r="F120" s="14" t="s">
        <v>22</v>
      </c>
      <c r="G120" s="15" t="s">
        <v>134</v>
      </c>
      <c r="H120" s="15">
        <v>13</v>
      </c>
      <c r="I120" s="16">
        <v>351000</v>
      </c>
      <c r="J120" s="17" t="s">
        <v>231</v>
      </c>
      <c r="K120" s="98">
        <v>1</v>
      </c>
      <c r="L120" s="99">
        <v>100</v>
      </c>
      <c r="M120" s="100" t="s">
        <v>803</v>
      </c>
      <c r="N120" s="100" t="s">
        <v>803</v>
      </c>
      <c r="O120" s="101">
        <v>1</v>
      </c>
      <c r="P120" s="49"/>
      <c r="Q120" s="49"/>
    </row>
    <row r="121" spans="1:17" ht="15" x14ac:dyDescent="0.2">
      <c r="A121" s="13" t="s">
        <v>64</v>
      </c>
      <c r="B121" s="14" t="s">
        <v>65</v>
      </c>
      <c r="C121" s="14">
        <v>35033</v>
      </c>
      <c r="D121" s="14" t="s">
        <v>232</v>
      </c>
      <c r="E121" s="15">
        <v>3503</v>
      </c>
      <c r="F121" s="14" t="s">
        <v>86</v>
      </c>
      <c r="G121" s="15" t="s">
        <v>86</v>
      </c>
      <c r="H121" s="15">
        <v>12</v>
      </c>
      <c r="I121" s="16">
        <v>351010</v>
      </c>
      <c r="J121" s="17" t="s">
        <v>233</v>
      </c>
      <c r="K121" s="100" t="s">
        <v>803</v>
      </c>
      <c r="L121" s="100" t="s">
        <v>803</v>
      </c>
      <c r="M121" s="100" t="s">
        <v>803</v>
      </c>
      <c r="N121" s="100" t="s">
        <v>803</v>
      </c>
      <c r="O121" s="100" t="s">
        <v>803</v>
      </c>
      <c r="P121" s="49"/>
      <c r="Q121" s="49"/>
    </row>
    <row r="122" spans="1:17" ht="15" x14ac:dyDescent="0.2">
      <c r="A122" s="13" t="s">
        <v>19</v>
      </c>
      <c r="B122" s="14" t="s">
        <v>20</v>
      </c>
      <c r="C122" s="14">
        <v>35094</v>
      </c>
      <c r="D122" s="14" t="s">
        <v>172</v>
      </c>
      <c r="E122" s="15">
        <v>3509</v>
      </c>
      <c r="F122" s="14" t="s">
        <v>22</v>
      </c>
      <c r="G122" s="15" t="s">
        <v>134</v>
      </c>
      <c r="H122" s="15">
        <v>13</v>
      </c>
      <c r="I122" s="16">
        <v>351015</v>
      </c>
      <c r="J122" s="17" t="s">
        <v>234</v>
      </c>
      <c r="K122" s="100" t="s">
        <v>803</v>
      </c>
      <c r="L122" s="100" t="s">
        <v>803</v>
      </c>
      <c r="M122" s="100" t="s">
        <v>803</v>
      </c>
      <c r="N122" s="100" t="s">
        <v>803</v>
      </c>
      <c r="O122" s="100" t="s">
        <v>803</v>
      </c>
      <c r="P122" s="49"/>
      <c r="Q122" s="49"/>
    </row>
    <row r="123" spans="1:17" ht="15" x14ac:dyDescent="0.2">
      <c r="A123" s="13" t="s">
        <v>54</v>
      </c>
      <c r="B123" s="14" t="s">
        <v>55</v>
      </c>
      <c r="C123" s="14">
        <v>35161</v>
      </c>
      <c r="D123" s="14" t="s">
        <v>56</v>
      </c>
      <c r="E123" s="15">
        <v>3516</v>
      </c>
      <c r="F123" s="14" t="s">
        <v>57</v>
      </c>
      <c r="G123" s="15" t="s">
        <v>57</v>
      </c>
      <c r="H123" s="15">
        <v>31</v>
      </c>
      <c r="I123" s="16">
        <v>351020</v>
      </c>
      <c r="J123" s="17" t="s">
        <v>235</v>
      </c>
      <c r="K123" s="98">
        <v>9</v>
      </c>
      <c r="L123" s="99">
        <v>100</v>
      </c>
      <c r="M123" s="100" t="s">
        <v>803</v>
      </c>
      <c r="N123" s="100" t="s">
        <v>803</v>
      </c>
      <c r="O123" s="101">
        <v>9</v>
      </c>
      <c r="P123" s="49"/>
      <c r="Q123" s="49"/>
    </row>
    <row r="124" spans="1:17" ht="15" x14ac:dyDescent="0.2">
      <c r="A124" s="13" t="s">
        <v>54</v>
      </c>
      <c r="B124" s="14" t="s">
        <v>55</v>
      </c>
      <c r="C124" s="14">
        <v>35163</v>
      </c>
      <c r="D124" s="14" t="s">
        <v>57</v>
      </c>
      <c r="E124" s="15">
        <v>3516</v>
      </c>
      <c r="F124" s="14" t="s">
        <v>57</v>
      </c>
      <c r="G124" s="15" t="s">
        <v>57</v>
      </c>
      <c r="H124" s="15">
        <v>31</v>
      </c>
      <c r="I124" s="16">
        <v>351030</v>
      </c>
      <c r="J124" s="17" t="s">
        <v>236</v>
      </c>
      <c r="K124" s="100" t="s">
        <v>803</v>
      </c>
      <c r="L124" s="100" t="s">
        <v>803</v>
      </c>
      <c r="M124" s="100" t="s">
        <v>803</v>
      </c>
      <c r="N124" s="100" t="s">
        <v>803</v>
      </c>
      <c r="O124" s="100" t="s">
        <v>803</v>
      </c>
      <c r="P124" s="49"/>
      <c r="Q124" s="49"/>
    </row>
    <row r="125" spans="1:17" ht="15" x14ac:dyDescent="0.2">
      <c r="A125" s="13" t="s">
        <v>49</v>
      </c>
      <c r="B125" s="14" t="s">
        <v>50</v>
      </c>
      <c r="C125" s="14">
        <v>35103</v>
      </c>
      <c r="D125" s="14" t="s">
        <v>51</v>
      </c>
      <c r="E125" s="15">
        <v>3510</v>
      </c>
      <c r="F125" s="14" t="s">
        <v>51</v>
      </c>
      <c r="G125" s="15" t="s">
        <v>51</v>
      </c>
      <c r="H125" s="15">
        <v>20</v>
      </c>
      <c r="I125" s="16">
        <v>351040</v>
      </c>
      <c r="J125" s="17" t="s">
        <v>237</v>
      </c>
      <c r="K125" s="98">
        <v>4</v>
      </c>
      <c r="L125" s="99">
        <v>44.444444444444443</v>
      </c>
      <c r="M125" s="98">
        <v>5</v>
      </c>
      <c r="N125" s="99">
        <v>55.555555555555557</v>
      </c>
      <c r="O125" s="101">
        <v>9</v>
      </c>
      <c r="P125" s="49"/>
      <c r="Q125" s="49"/>
    </row>
    <row r="126" spans="1:17" ht="15" x14ac:dyDescent="0.2">
      <c r="A126" s="13" t="s">
        <v>40</v>
      </c>
      <c r="B126" s="14" t="s">
        <v>98</v>
      </c>
      <c r="C126" s="14">
        <v>35173</v>
      </c>
      <c r="D126" s="14" t="s">
        <v>238</v>
      </c>
      <c r="E126" s="15">
        <v>3517</v>
      </c>
      <c r="F126" s="14" t="s">
        <v>100</v>
      </c>
      <c r="G126" s="15" t="s">
        <v>239</v>
      </c>
      <c r="H126" s="15">
        <v>28</v>
      </c>
      <c r="I126" s="16">
        <v>351050</v>
      </c>
      <c r="J126" s="17" t="s">
        <v>240</v>
      </c>
      <c r="K126" s="98">
        <v>18</v>
      </c>
      <c r="L126" s="99">
        <v>94.73684210526315</v>
      </c>
      <c r="M126" s="98">
        <v>1</v>
      </c>
      <c r="N126" s="99">
        <v>5.2631578947368416</v>
      </c>
      <c r="O126" s="101">
        <v>19</v>
      </c>
      <c r="P126" s="49"/>
      <c r="Q126" s="49"/>
    </row>
    <row r="127" spans="1:17" ht="15" x14ac:dyDescent="0.2">
      <c r="A127" s="13" t="s">
        <v>161</v>
      </c>
      <c r="B127" s="14" t="s">
        <v>162</v>
      </c>
      <c r="C127" s="14">
        <v>35014</v>
      </c>
      <c r="D127" s="14" t="s">
        <v>163</v>
      </c>
      <c r="E127" s="15">
        <v>3501</v>
      </c>
      <c r="F127" s="14" t="s">
        <v>130</v>
      </c>
      <c r="G127" s="15" t="s">
        <v>164</v>
      </c>
      <c r="H127" s="15">
        <v>10</v>
      </c>
      <c r="I127" s="16">
        <v>351060</v>
      </c>
      <c r="J127" s="17" t="s">
        <v>241</v>
      </c>
      <c r="K127" s="98">
        <v>23</v>
      </c>
      <c r="L127" s="99">
        <v>63.888888888888886</v>
      </c>
      <c r="M127" s="98">
        <v>13</v>
      </c>
      <c r="N127" s="99">
        <v>36.111111111111107</v>
      </c>
      <c r="O127" s="101">
        <v>36</v>
      </c>
      <c r="P127" s="49"/>
      <c r="Q127" s="49"/>
    </row>
    <row r="128" spans="1:17" ht="15" x14ac:dyDescent="0.2">
      <c r="A128" s="13" t="s">
        <v>25</v>
      </c>
      <c r="B128" s="14" t="s">
        <v>26</v>
      </c>
      <c r="C128" s="14">
        <v>35157</v>
      </c>
      <c r="D128" s="14" t="s">
        <v>78</v>
      </c>
      <c r="E128" s="15">
        <v>3515</v>
      </c>
      <c r="F128" s="14" t="s">
        <v>28</v>
      </c>
      <c r="G128" s="15" t="s">
        <v>29</v>
      </c>
      <c r="H128" s="15">
        <v>29</v>
      </c>
      <c r="I128" s="16">
        <v>351070</v>
      </c>
      <c r="J128" s="17" t="s">
        <v>242</v>
      </c>
      <c r="K128" s="100" t="s">
        <v>803</v>
      </c>
      <c r="L128" s="100" t="s">
        <v>803</v>
      </c>
      <c r="M128" s="100" t="s">
        <v>803</v>
      </c>
      <c r="N128" s="100" t="s">
        <v>803</v>
      </c>
      <c r="O128" s="100" t="s">
        <v>803</v>
      </c>
      <c r="P128" s="49"/>
      <c r="Q128" s="49"/>
    </row>
    <row r="129" spans="1:17" ht="15" x14ac:dyDescent="0.2">
      <c r="A129" s="13" t="s">
        <v>31</v>
      </c>
      <c r="B129" s="14" t="s">
        <v>32</v>
      </c>
      <c r="C129" s="14">
        <v>35143</v>
      </c>
      <c r="D129" s="14" t="s">
        <v>207</v>
      </c>
      <c r="E129" s="15">
        <v>3514</v>
      </c>
      <c r="F129" s="14" t="s">
        <v>34</v>
      </c>
      <c r="G129" s="15" t="s">
        <v>35</v>
      </c>
      <c r="H129" s="15">
        <v>26</v>
      </c>
      <c r="I129" s="16">
        <v>351080</v>
      </c>
      <c r="J129" s="17" t="s">
        <v>243</v>
      </c>
      <c r="K129" s="98">
        <v>3</v>
      </c>
      <c r="L129" s="99">
        <v>75</v>
      </c>
      <c r="M129" s="98">
        <v>1</v>
      </c>
      <c r="N129" s="99">
        <v>25</v>
      </c>
      <c r="O129" s="101">
        <v>4</v>
      </c>
      <c r="P129" s="49"/>
      <c r="Q129" s="49"/>
    </row>
    <row r="130" spans="1:17" ht="15" x14ac:dyDescent="0.2">
      <c r="A130" s="13" t="s">
        <v>64</v>
      </c>
      <c r="B130" s="14" t="s">
        <v>65</v>
      </c>
      <c r="C130" s="14">
        <v>35133</v>
      </c>
      <c r="D130" s="14" t="s">
        <v>69</v>
      </c>
      <c r="E130" s="15">
        <v>3513</v>
      </c>
      <c r="F130" s="14" t="s">
        <v>70</v>
      </c>
      <c r="G130" s="15" t="s">
        <v>71</v>
      </c>
      <c r="H130" s="15">
        <v>24</v>
      </c>
      <c r="I130" s="16">
        <v>351090</v>
      </c>
      <c r="J130" s="17" t="s">
        <v>244</v>
      </c>
      <c r="K130" s="98">
        <v>1</v>
      </c>
      <c r="L130" s="99">
        <v>100</v>
      </c>
      <c r="M130" s="100" t="s">
        <v>803</v>
      </c>
      <c r="N130" s="100" t="s">
        <v>803</v>
      </c>
      <c r="O130" s="101">
        <v>1</v>
      </c>
      <c r="P130" s="49"/>
      <c r="Q130" s="49"/>
    </row>
    <row r="131" spans="1:17" ht="15" x14ac:dyDescent="0.2">
      <c r="A131" s="13" t="s">
        <v>25</v>
      </c>
      <c r="B131" s="14" t="s">
        <v>26</v>
      </c>
      <c r="C131" s="14">
        <v>35022</v>
      </c>
      <c r="D131" s="14" t="s">
        <v>92</v>
      </c>
      <c r="E131" s="15">
        <v>3502</v>
      </c>
      <c r="F131" s="14" t="s">
        <v>74</v>
      </c>
      <c r="G131" s="15" t="s">
        <v>75</v>
      </c>
      <c r="H131" s="15">
        <v>11</v>
      </c>
      <c r="I131" s="16">
        <v>351100</v>
      </c>
      <c r="J131" s="17" t="s">
        <v>245</v>
      </c>
      <c r="K131" s="98">
        <v>5</v>
      </c>
      <c r="L131" s="99">
        <v>100</v>
      </c>
      <c r="M131" s="100" t="s">
        <v>803</v>
      </c>
      <c r="N131" s="100" t="s">
        <v>803</v>
      </c>
      <c r="O131" s="101">
        <v>5</v>
      </c>
      <c r="P131" s="49"/>
      <c r="Q131" s="49"/>
    </row>
    <row r="132" spans="1:17" ht="15" x14ac:dyDescent="0.2">
      <c r="A132" s="13" t="s">
        <v>25</v>
      </c>
      <c r="B132" s="14" t="s">
        <v>26</v>
      </c>
      <c r="C132" s="14">
        <v>35151</v>
      </c>
      <c r="D132" s="14" t="s">
        <v>124</v>
      </c>
      <c r="E132" s="15">
        <v>3515</v>
      </c>
      <c r="F132" s="14" t="s">
        <v>28</v>
      </c>
      <c r="G132" s="15" t="s">
        <v>29</v>
      </c>
      <c r="H132" s="15">
        <v>29</v>
      </c>
      <c r="I132" s="16">
        <v>351110</v>
      </c>
      <c r="J132" s="17" t="s">
        <v>246</v>
      </c>
      <c r="K132" s="98">
        <v>10</v>
      </c>
      <c r="L132" s="99">
        <v>71.428571428571431</v>
      </c>
      <c r="M132" s="98">
        <v>4</v>
      </c>
      <c r="N132" s="99">
        <v>28.571428571428569</v>
      </c>
      <c r="O132" s="101">
        <v>14</v>
      </c>
      <c r="P132" s="49"/>
      <c r="Q132" s="49"/>
    </row>
    <row r="133" spans="1:17" ht="15" x14ac:dyDescent="0.2">
      <c r="A133" s="13" t="s">
        <v>25</v>
      </c>
      <c r="B133" s="14" t="s">
        <v>26</v>
      </c>
      <c r="C133" s="14">
        <v>35151</v>
      </c>
      <c r="D133" s="14" t="s">
        <v>124</v>
      </c>
      <c r="E133" s="15">
        <v>3515</v>
      </c>
      <c r="F133" s="14" t="s">
        <v>28</v>
      </c>
      <c r="G133" s="15" t="s">
        <v>29</v>
      </c>
      <c r="H133" s="15">
        <v>29</v>
      </c>
      <c r="I133" s="16">
        <v>351120</v>
      </c>
      <c r="J133" s="17" t="s">
        <v>247</v>
      </c>
      <c r="K133" s="98">
        <v>1</v>
      </c>
      <c r="L133" s="99">
        <v>100</v>
      </c>
      <c r="M133" s="100" t="s">
        <v>803</v>
      </c>
      <c r="N133" s="100" t="s">
        <v>803</v>
      </c>
      <c r="O133" s="101">
        <v>1</v>
      </c>
      <c r="P133" s="49"/>
      <c r="Q133" s="49"/>
    </row>
    <row r="134" spans="1:17" ht="15" x14ac:dyDescent="0.2">
      <c r="A134" s="13" t="s">
        <v>25</v>
      </c>
      <c r="B134" s="14" t="s">
        <v>26</v>
      </c>
      <c r="C134" s="14">
        <v>35155</v>
      </c>
      <c r="D134" s="14" t="s">
        <v>28</v>
      </c>
      <c r="E134" s="15">
        <v>3515</v>
      </c>
      <c r="F134" s="14" t="s">
        <v>28</v>
      </c>
      <c r="G134" s="15" t="s">
        <v>29</v>
      </c>
      <c r="H134" s="15">
        <v>29</v>
      </c>
      <c r="I134" s="16">
        <v>351130</v>
      </c>
      <c r="J134" s="17" t="s">
        <v>248</v>
      </c>
      <c r="K134" s="100" t="s">
        <v>803</v>
      </c>
      <c r="L134" s="100" t="s">
        <v>803</v>
      </c>
      <c r="M134" s="100" t="s">
        <v>803</v>
      </c>
      <c r="N134" s="100" t="s">
        <v>803</v>
      </c>
      <c r="O134" s="100" t="s">
        <v>803</v>
      </c>
      <c r="P134" s="49"/>
      <c r="Q134" s="49"/>
    </row>
    <row r="135" spans="1:17" ht="15" x14ac:dyDescent="0.2">
      <c r="A135" s="13" t="s">
        <v>42</v>
      </c>
      <c r="B135" s="14" t="s">
        <v>43</v>
      </c>
      <c r="C135" s="14">
        <v>35061</v>
      </c>
      <c r="D135" s="14" t="s">
        <v>44</v>
      </c>
      <c r="E135" s="15">
        <v>3506</v>
      </c>
      <c r="F135" s="14" t="s">
        <v>45</v>
      </c>
      <c r="G135" s="15" t="s">
        <v>46</v>
      </c>
      <c r="H135" s="15">
        <v>16</v>
      </c>
      <c r="I135" s="16">
        <v>351140</v>
      </c>
      <c r="J135" s="17" t="s">
        <v>249</v>
      </c>
      <c r="K135" s="98">
        <v>6</v>
      </c>
      <c r="L135" s="99">
        <v>75</v>
      </c>
      <c r="M135" s="98">
        <v>2</v>
      </c>
      <c r="N135" s="99">
        <v>25</v>
      </c>
      <c r="O135" s="101">
        <v>8</v>
      </c>
      <c r="P135" s="49"/>
      <c r="Q135" s="49"/>
    </row>
    <row r="136" spans="1:17" ht="15" x14ac:dyDescent="0.2">
      <c r="A136" s="13" t="s">
        <v>54</v>
      </c>
      <c r="B136" s="14" t="s">
        <v>55</v>
      </c>
      <c r="C136" s="14">
        <v>35161</v>
      </c>
      <c r="D136" s="14" t="s">
        <v>56</v>
      </c>
      <c r="E136" s="15">
        <v>3516</v>
      </c>
      <c r="F136" s="14" t="s">
        <v>57</v>
      </c>
      <c r="G136" s="15" t="s">
        <v>57</v>
      </c>
      <c r="H136" s="15">
        <v>31</v>
      </c>
      <c r="I136" s="16">
        <v>351150</v>
      </c>
      <c r="J136" s="17" t="s">
        <v>250</v>
      </c>
      <c r="K136" s="98">
        <v>3</v>
      </c>
      <c r="L136" s="99">
        <v>100</v>
      </c>
      <c r="M136" s="100" t="s">
        <v>803</v>
      </c>
      <c r="N136" s="100" t="s">
        <v>803</v>
      </c>
      <c r="O136" s="101">
        <v>3</v>
      </c>
      <c r="P136" s="49"/>
      <c r="Q136" s="49"/>
    </row>
    <row r="137" spans="1:17" ht="15" x14ac:dyDescent="0.2">
      <c r="A137" s="13" t="s">
        <v>54</v>
      </c>
      <c r="B137" s="14" t="s">
        <v>55</v>
      </c>
      <c r="C137" s="14">
        <v>35161</v>
      </c>
      <c r="D137" s="14" t="s">
        <v>56</v>
      </c>
      <c r="E137" s="15">
        <v>3516</v>
      </c>
      <c r="F137" s="14" t="s">
        <v>57</v>
      </c>
      <c r="G137" s="15" t="s">
        <v>57</v>
      </c>
      <c r="H137" s="15">
        <v>31</v>
      </c>
      <c r="I137" s="16">
        <v>351160</v>
      </c>
      <c r="J137" s="17" t="s">
        <v>251</v>
      </c>
      <c r="K137" s="98">
        <v>1</v>
      </c>
      <c r="L137" s="99">
        <v>50</v>
      </c>
      <c r="M137" s="98">
        <v>1</v>
      </c>
      <c r="N137" s="99">
        <v>50</v>
      </c>
      <c r="O137" s="101">
        <v>2</v>
      </c>
      <c r="P137" s="49"/>
      <c r="Q137" s="49"/>
    </row>
    <row r="138" spans="1:17" ht="15" x14ac:dyDescent="0.2">
      <c r="A138" s="13" t="s">
        <v>49</v>
      </c>
      <c r="B138" s="14" t="s">
        <v>50</v>
      </c>
      <c r="C138" s="14">
        <v>35103</v>
      </c>
      <c r="D138" s="14" t="s">
        <v>51</v>
      </c>
      <c r="E138" s="15">
        <v>3510</v>
      </c>
      <c r="F138" s="14" t="s">
        <v>51</v>
      </c>
      <c r="G138" s="15" t="s">
        <v>51</v>
      </c>
      <c r="H138" s="15">
        <v>20</v>
      </c>
      <c r="I138" s="16">
        <v>351170</v>
      </c>
      <c r="J138" s="17" t="s">
        <v>252</v>
      </c>
      <c r="K138" s="98">
        <v>1</v>
      </c>
      <c r="L138" s="99">
        <v>25</v>
      </c>
      <c r="M138" s="98">
        <v>3</v>
      </c>
      <c r="N138" s="99">
        <v>75</v>
      </c>
      <c r="O138" s="101">
        <v>4</v>
      </c>
      <c r="P138" s="49"/>
      <c r="Q138" s="49"/>
    </row>
    <row r="139" spans="1:17" ht="15" x14ac:dyDescent="0.2">
      <c r="A139" s="13" t="s">
        <v>25</v>
      </c>
      <c r="B139" s="14" t="s">
        <v>26</v>
      </c>
      <c r="C139" s="14">
        <v>35023</v>
      </c>
      <c r="D139" s="14" t="s">
        <v>73</v>
      </c>
      <c r="E139" s="15">
        <v>3502</v>
      </c>
      <c r="F139" s="14" t="s">
        <v>74</v>
      </c>
      <c r="G139" s="15" t="s">
        <v>75</v>
      </c>
      <c r="H139" s="15">
        <v>11</v>
      </c>
      <c r="I139" s="16">
        <v>351190</v>
      </c>
      <c r="J139" s="17" t="s">
        <v>253</v>
      </c>
      <c r="K139" s="100" t="s">
        <v>803</v>
      </c>
      <c r="L139" s="100" t="s">
        <v>803</v>
      </c>
      <c r="M139" s="100" t="s">
        <v>803</v>
      </c>
      <c r="N139" s="100" t="s">
        <v>803</v>
      </c>
      <c r="O139" s="100" t="s">
        <v>803</v>
      </c>
      <c r="P139" s="49"/>
      <c r="Q139" s="49"/>
    </row>
    <row r="140" spans="1:17" ht="15" x14ac:dyDescent="0.2">
      <c r="A140" s="13" t="s">
        <v>19</v>
      </c>
      <c r="B140" s="14" t="s">
        <v>20</v>
      </c>
      <c r="C140" s="14">
        <v>35094</v>
      </c>
      <c r="D140" s="14" t="s">
        <v>172</v>
      </c>
      <c r="E140" s="15">
        <v>3509</v>
      </c>
      <c r="F140" s="14" t="s">
        <v>22</v>
      </c>
      <c r="G140" s="15" t="s">
        <v>134</v>
      </c>
      <c r="H140" s="15">
        <v>13</v>
      </c>
      <c r="I140" s="16">
        <v>355720</v>
      </c>
      <c r="J140" s="17" t="s">
        <v>254</v>
      </c>
      <c r="K140" s="100" t="s">
        <v>803</v>
      </c>
      <c r="L140" s="100" t="s">
        <v>803</v>
      </c>
      <c r="M140" s="98">
        <v>1</v>
      </c>
      <c r="N140" s="99">
        <v>100</v>
      </c>
      <c r="O140" s="101">
        <v>1</v>
      </c>
      <c r="P140" s="49"/>
      <c r="Q140" s="49"/>
    </row>
    <row r="141" spans="1:17" ht="15" x14ac:dyDescent="0.2">
      <c r="A141" s="13" t="s">
        <v>64</v>
      </c>
      <c r="B141" s="14" t="s">
        <v>65</v>
      </c>
      <c r="C141" s="14">
        <v>35051</v>
      </c>
      <c r="D141" s="14" t="s">
        <v>66</v>
      </c>
      <c r="E141" s="15">
        <v>3505</v>
      </c>
      <c r="F141" s="14" t="s">
        <v>67</v>
      </c>
      <c r="G141" s="15" t="s">
        <v>67</v>
      </c>
      <c r="H141" s="15">
        <v>14</v>
      </c>
      <c r="I141" s="16">
        <v>351200</v>
      </c>
      <c r="J141" s="17" t="s">
        <v>255</v>
      </c>
      <c r="K141" s="98">
        <v>1</v>
      </c>
      <c r="L141" s="99">
        <v>100</v>
      </c>
      <c r="M141" s="100" t="s">
        <v>803</v>
      </c>
      <c r="N141" s="100" t="s">
        <v>803</v>
      </c>
      <c r="O141" s="101">
        <v>1</v>
      </c>
      <c r="P141" s="49"/>
      <c r="Q141" s="49"/>
    </row>
    <row r="142" spans="1:17" ht="15" x14ac:dyDescent="0.2">
      <c r="A142" s="13" t="s">
        <v>64</v>
      </c>
      <c r="B142" s="14" t="s">
        <v>65</v>
      </c>
      <c r="C142" s="14">
        <v>35051</v>
      </c>
      <c r="D142" s="14" t="s">
        <v>66</v>
      </c>
      <c r="E142" s="15">
        <v>3505</v>
      </c>
      <c r="F142" s="14" t="s">
        <v>67</v>
      </c>
      <c r="G142" s="15" t="s">
        <v>67</v>
      </c>
      <c r="H142" s="15">
        <v>14</v>
      </c>
      <c r="I142" s="16">
        <v>351210</v>
      </c>
      <c r="J142" s="17" t="s">
        <v>256</v>
      </c>
      <c r="K142" s="100" t="s">
        <v>803</v>
      </c>
      <c r="L142" s="100" t="s">
        <v>803</v>
      </c>
      <c r="M142" s="98">
        <v>1</v>
      </c>
      <c r="N142" s="99">
        <v>100</v>
      </c>
      <c r="O142" s="101">
        <v>1</v>
      </c>
      <c r="P142" s="49"/>
      <c r="Q142" s="49"/>
    </row>
    <row r="143" spans="1:17" ht="15" x14ac:dyDescent="0.2">
      <c r="A143" s="13" t="s">
        <v>49</v>
      </c>
      <c r="B143" s="14" t="s">
        <v>50</v>
      </c>
      <c r="C143" s="14">
        <v>35101</v>
      </c>
      <c r="D143" s="14" t="s">
        <v>117</v>
      </c>
      <c r="E143" s="15">
        <v>3510</v>
      </c>
      <c r="F143" s="14" t="s">
        <v>51</v>
      </c>
      <c r="G143" s="15" t="s">
        <v>51</v>
      </c>
      <c r="H143" s="15">
        <v>20</v>
      </c>
      <c r="I143" s="16">
        <v>351220</v>
      </c>
      <c r="J143" s="17" t="s">
        <v>257</v>
      </c>
      <c r="K143" s="100" t="s">
        <v>803</v>
      </c>
      <c r="L143" s="100" t="s">
        <v>803</v>
      </c>
      <c r="M143" s="100" t="s">
        <v>803</v>
      </c>
      <c r="N143" s="100" t="s">
        <v>803</v>
      </c>
      <c r="O143" s="100" t="s">
        <v>803</v>
      </c>
      <c r="P143" s="49"/>
      <c r="Q143" s="49"/>
    </row>
    <row r="144" spans="1:17" ht="15" x14ac:dyDescent="0.2">
      <c r="A144" s="13" t="s">
        <v>42</v>
      </c>
      <c r="B144" s="14" t="s">
        <v>43</v>
      </c>
      <c r="C144" s="14">
        <v>35063</v>
      </c>
      <c r="D144" s="14" t="s">
        <v>95</v>
      </c>
      <c r="E144" s="15">
        <v>3506</v>
      </c>
      <c r="F144" s="14" t="s">
        <v>45</v>
      </c>
      <c r="G144" s="15" t="s">
        <v>46</v>
      </c>
      <c r="H144" s="15">
        <v>16</v>
      </c>
      <c r="I144" s="16">
        <v>351230</v>
      </c>
      <c r="J144" s="17" t="s">
        <v>258</v>
      </c>
      <c r="K144" s="98">
        <v>2</v>
      </c>
      <c r="L144" s="99">
        <v>100</v>
      </c>
      <c r="M144" s="100" t="s">
        <v>803</v>
      </c>
      <c r="N144" s="100" t="s">
        <v>803</v>
      </c>
      <c r="O144" s="101">
        <v>2</v>
      </c>
      <c r="P144" s="49"/>
      <c r="Q144" s="49"/>
    </row>
    <row r="145" spans="1:17" ht="15" x14ac:dyDescent="0.2">
      <c r="A145" s="13" t="s">
        <v>49</v>
      </c>
      <c r="B145" s="14" t="s">
        <v>50</v>
      </c>
      <c r="C145" s="14">
        <v>35102</v>
      </c>
      <c r="D145" s="14" t="s">
        <v>259</v>
      </c>
      <c r="E145" s="15">
        <v>3510</v>
      </c>
      <c r="F145" s="14" t="s">
        <v>51</v>
      </c>
      <c r="G145" s="15" t="s">
        <v>51</v>
      </c>
      <c r="H145" s="15">
        <v>20</v>
      </c>
      <c r="I145" s="16">
        <v>351240</v>
      </c>
      <c r="J145" s="17" t="s">
        <v>260</v>
      </c>
      <c r="K145" s="100" t="s">
        <v>803</v>
      </c>
      <c r="L145" s="100" t="s">
        <v>803</v>
      </c>
      <c r="M145" s="100" t="s">
        <v>803</v>
      </c>
      <c r="N145" s="100" t="s">
        <v>803</v>
      </c>
      <c r="O145" s="100" t="s">
        <v>803</v>
      </c>
      <c r="P145" s="49"/>
      <c r="Q145" s="49"/>
    </row>
    <row r="146" spans="1:17" ht="15" x14ac:dyDescent="0.2">
      <c r="A146" s="13" t="s">
        <v>25</v>
      </c>
      <c r="B146" s="14" t="s">
        <v>26</v>
      </c>
      <c r="C146" s="14">
        <v>35023</v>
      </c>
      <c r="D146" s="14" t="s">
        <v>73</v>
      </c>
      <c r="E146" s="15">
        <v>3502</v>
      </c>
      <c r="F146" s="14" t="s">
        <v>74</v>
      </c>
      <c r="G146" s="15" t="s">
        <v>75</v>
      </c>
      <c r="H146" s="15">
        <v>11</v>
      </c>
      <c r="I146" s="16">
        <v>351250</v>
      </c>
      <c r="J146" s="17" t="s">
        <v>261</v>
      </c>
      <c r="K146" s="98">
        <v>2</v>
      </c>
      <c r="L146" s="99">
        <v>100</v>
      </c>
      <c r="M146" s="100" t="s">
        <v>803</v>
      </c>
      <c r="N146" s="100" t="s">
        <v>803</v>
      </c>
      <c r="O146" s="101">
        <v>2</v>
      </c>
      <c r="P146" s="49"/>
      <c r="Q146" s="49"/>
    </row>
    <row r="147" spans="1:17" ht="15" x14ac:dyDescent="0.2">
      <c r="A147" s="13" t="s">
        <v>42</v>
      </c>
      <c r="B147" s="14" t="s">
        <v>43</v>
      </c>
      <c r="C147" s="14">
        <v>35061</v>
      </c>
      <c r="D147" s="14" t="s">
        <v>44</v>
      </c>
      <c r="E147" s="15">
        <v>3506</v>
      </c>
      <c r="F147" s="14" t="s">
        <v>45</v>
      </c>
      <c r="G147" s="15" t="s">
        <v>46</v>
      </c>
      <c r="H147" s="15">
        <v>16</v>
      </c>
      <c r="I147" s="16">
        <v>351260</v>
      </c>
      <c r="J147" s="17" t="s">
        <v>262</v>
      </c>
      <c r="K147" s="100" t="s">
        <v>803</v>
      </c>
      <c r="L147" s="100" t="s">
        <v>803</v>
      </c>
      <c r="M147" s="100" t="s">
        <v>803</v>
      </c>
      <c r="N147" s="100" t="s">
        <v>803</v>
      </c>
      <c r="O147" s="100" t="s">
        <v>803</v>
      </c>
      <c r="P147" s="49"/>
      <c r="Q147" s="49"/>
    </row>
    <row r="148" spans="1:17" ht="15" x14ac:dyDescent="0.2">
      <c r="A148" s="13" t="s">
        <v>49</v>
      </c>
      <c r="B148" s="14" t="s">
        <v>50</v>
      </c>
      <c r="C148" s="14">
        <v>35104</v>
      </c>
      <c r="D148" s="14" t="s">
        <v>90</v>
      </c>
      <c r="E148" s="15">
        <v>3510</v>
      </c>
      <c r="F148" s="14" t="s">
        <v>51</v>
      </c>
      <c r="G148" s="15" t="s">
        <v>51</v>
      </c>
      <c r="H148" s="15">
        <v>20</v>
      </c>
      <c r="I148" s="16">
        <v>351270</v>
      </c>
      <c r="J148" s="17" t="s">
        <v>263</v>
      </c>
      <c r="K148" s="100" t="s">
        <v>803</v>
      </c>
      <c r="L148" s="100" t="s">
        <v>803</v>
      </c>
      <c r="M148" s="100" t="s">
        <v>803</v>
      </c>
      <c r="N148" s="100" t="s">
        <v>803</v>
      </c>
      <c r="O148" s="100" t="s">
        <v>803</v>
      </c>
      <c r="P148" s="49"/>
      <c r="Q148" s="49"/>
    </row>
    <row r="149" spans="1:17" ht="15" x14ac:dyDescent="0.2">
      <c r="A149" s="13" t="s">
        <v>31</v>
      </c>
      <c r="B149" s="14" t="s">
        <v>32</v>
      </c>
      <c r="C149" s="14">
        <v>35072</v>
      </c>
      <c r="D149" s="14" t="s">
        <v>83</v>
      </c>
      <c r="E149" s="15">
        <v>3507</v>
      </c>
      <c r="F149" s="14" t="s">
        <v>39</v>
      </c>
      <c r="G149" s="15" t="s">
        <v>39</v>
      </c>
      <c r="H149" s="15">
        <v>17</v>
      </c>
      <c r="I149" s="16">
        <v>351280</v>
      </c>
      <c r="J149" s="17" t="s">
        <v>264</v>
      </c>
      <c r="K149" s="100" t="s">
        <v>803</v>
      </c>
      <c r="L149" s="100" t="s">
        <v>803</v>
      </c>
      <c r="M149" s="100" t="s">
        <v>803</v>
      </c>
      <c r="N149" s="100" t="s">
        <v>803</v>
      </c>
      <c r="O149" s="100" t="s">
        <v>803</v>
      </c>
      <c r="P149" s="49"/>
      <c r="Q149" s="49"/>
    </row>
    <row r="150" spans="1:17" ht="15" x14ac:dyDescent="0.2">
      <c r="A150" s="13" t="s">
        <v>25</v>
      </c>
      <c r="B150" s="14" t="s">
        <v>26</v>
      </c>
      <c r="C150" s="14">
        <v>35157</v>
      </c>
      <c r="D150" s="14" t="s">
        <v>78</v>
      </c>
      <c r="E150" s="15">
        <v>3515</v>
      </c>
      <c r="F150" s="14" t="s">
        <v>28</v>
      </c>
      <c r="G150" s="15" t="s">
        <v>29</v>
      </c>
      <c r="H150" s="15">
        <v>29</v>
      </c>
      <c r="I150" s="16">
        <v>351290</v>
      </c>
      <c r="J150" s="17" t="s">
        <v>265</v>
      </c>
      <c r="K150" s="100" t="s">
        <v>803</v>
      </c>
      <c r="L150" s="100" t="s">
        <v>803</v>
      </c>
      <c r="M150" s="98">
        <v>1</v>
      </c>
      <c r="N150" s="99">
        <v>100</v>
      </c>
      <c r="O150" s="101">
        <v>1</v>
      </c>
      <c r="P150" s="49"/>
      <c r="Q150" s="49"/>
    </row>
    <row r="151" spans="1:17" ht="15" x14ac:dyDescent="0.2">
      <c r="A151" s="13" t="s">
        <v>266</v>
      </c>
      <c r="B151" s="14" t="s">
        <v>267</v>
      </c>
      <c r="C151" s="14">
        <v>35013</v>
      </c>
      <c r="D151" s="14" t="s">
        <v>268</v>
      </c>
      <c r="E151" s="15">
        <v>3501</v>
      </c>
      <c r="F151" s="14" t="s">
        <v>130</v>
      </c>
      <c r="G151" s="15" t="s">
        <v>164</v>
      </c>
      <c r="H151" s="15">
        <v>10</v>
      </c>
      <c r="I151" s="16">
        <v>351300</v>
      </c>
      <c r="J151" s="17" t="s">
        <v>269</v>
      </c>
      <c r="K151" s="98">
        <v>29</v>
      </c>
      <c r="L151" s="99">
        <v>76.31578947368422</v>
      </c>
      <c r="M151" s="98">
        <v>9</v>
      </c>
      <c r="N151" s="99">
        <v>23.684210526315788</v>
      </c>
      <c r="O151" s="101">
        <v>38</v>
      </c>
      <c r="P151" s="49"/>
      <c r="Q151" s="49"/>
    </row>
    <row r="152" spans="1:17" ht="15" x14ac:dyDescent="0.2">
      <c r="A152" s="13" t="s">
        <v>64</v>
      </c>
      <c r="B152" s="14" t="s">
        <v>65</v>
      </c>
      <c r="C152" s="14">
        <v>35132</v>
      </c>
      <c r="D152" s="14" t="s">
        <v>270</v>
      </c>
      <c r="E152" s="15">
        <v>3513</v>
      </c>
      <c r="F152" s="14" t="s">
        <v>70</v>
      </c>
      <c r="G152" s="15" t="s">
        <v>71</v>
      </c>
      <c r="H152" s="15">
        <v>24</v>
      </c>
      <c r="I152" s="16">
        <v>351310</v>
      </c>
      <c r="J152" s="17" t="s">
        <v>271</v>
      </c>
      <c r="K152" s="98">
        <v>3</v>
      </c>
      <c r="L152" s="99">
        <v>75</v>
      </c>
      <c r="M152" s="98">
        <v>1</v>
      </c>
      <c r="N152" s="99">
        <v>25</v>
      </c>
      <c r="O152" s="101">
        <v>4</v>
      </c>
      <c r="P152" s="49"/>
      <c r="Q152" s="49"/>
    </row>
    <row r="153" spans="1:17" ht="15" x14ac:dyDescent="0.2">
      <c r="A153" s="13" t="s">
        <v>64</v>
      </c>
      <c r="B153" s="14" t="s">
        <v>65</v>
      </c>
      <c r="C153" s="14">
        <v>35081</v>
      </c>
      <c r="D153" s="14" t="s">
        <v>272</v>
      </c>
      <c r="E153" s="15">
        <v>3508</v>
      </c>
      <c r="F153" s="14" t="s">
        <v>112</v>
      </c>
      <c r="G153" s="15" t="s">
        <v>112</v>
      </c>
      <c r="H153" s="15">
        <v>18</v>
      </c>
      <c r="I153" s="16">
        <v>351320</v>
      </c>
      <c r="J153" s="17" t="s">
        <v>273</v>
      </c>
      <c r="K153" s="100" t="s">
        <v>803</v>
      </c>
      <c r="L153" s="100" t="s">
        <v>803</v>
      </c>
      <c r="M153" s="100" t="s">
        <v>803</v>
      </c>
      <c r="N153" s="100" t="s">
        <v>803</v>
      </c>
      <c r="O153" s="100" t="s">
        <v>803</v>
      </c>
      <c r="P153" s="49"/>
      <c r="Q153" s="49"/>
    </row>
    <row r="154" spans="1:17" ht="15" x14ac:dyDescent="0.2">
      <c r="A154" s="13" t="s">
        <v>19</v>
      </c>
      <c r="B154" s="14" t="s">
        <v>20</v>
      </c>
      <c r="C154" s="14">
        <v>35092</v>
      </c>
      <c r="D154" s="14" t="s">
        <v>134</v>
      </c>
      <c r="E154" s="15">
        <v>3509</v>
      </c>
      <c r="F154" s="14" t="s">
        <v>22</v>
      </c>
      <c r="G154" s="15" t="s">
        <v>134</v>
      </c>
      <c r="H154" s="15">
        <v>13</v>
      </c>
      <c r="I154" s="16">
        <v>351330</v>
      </c>
      <c r="J154" s="17" t="s">
        <v>274</v>
      </c>
      <c r="K154" s="100" t="s">
        <v>803</v>
      </c>
      <c r="L154" s="100" t="s">
        <v>803</v>
      </c>
      <c r="M154" s="100" t="s">
        <v>803</v>
      </c>
      <c r="N154" s="100" t="s">
        <v>803</v>
      </c>
      <c r="O154" s="100" t="s">
        <v>803</v>
      </c>
      <c r="P154" s="49"/>
      <c r="Q154" s="49"/>
    </row>
    <row r="155" spans="1:17" ht="15" x14ac:dyDescent="0.2">
      <c r="A155" s="13" t="s">
        <v>40</v>
      </c>
      <c r="B155" s="14" t="s">
        <v>98</v>
      </c>
      <c r="C155" s="14">
        <v>35172</v>
      </c>
      <c r="D155" s="14" t="s">
        <v>99</v>
      </c>
      <c r="E155" s="15">
        <v>3517</v>
      </c>
      <c r="F155" s="14" t="s">
        <v>100</v>
      </c>
      <c r="G155" s="15" t="s">
        <v>101</v>
      </c>
      <c r="H155" s="15">
        <v>33</v>
      </c>
      <c r="I155" s="16">
        <v>351340</v>
      </c>
      <c r="J155" s="17" t="s">
        <v>275</v>
      </c>
      <c r="K155" s="98">
        <v>5</v>
      </c>
      <c r="L155" s="99">
        <v>83.333333333333343</v>
      </c>
      <c r="M155" s="98">
        <v>1</v>
      </c>
      <c r="N155" s="99">
        <v>16.666666666666664</v>
      </c>
      <c r="O155" s="101">
        <v>6</v>
      </c>
      <c r="P155" s="49"/>
      <c r="Q155" s="49"/>
    </row>
    <row r="156" spans="1:17" ht="15" x14ac:dyDescent="0.2">
      <c r="A156" s="13" t="s">
        <v>153</v>
      </c>
      <c r="B156" s="14" t="s">
        <v>154</v>
      </c>
      <c r="C156" s="14">
        <v>35041</v>
      </c>
      <c r="D156" s="14" t="s">
        <v>174</v>
      </c>
      <c r="E156" s="15">
        <v>3504</v>
      </c>
      <c r="F156" s="14" t="s">
        <v>174</v>
      </c>
      <c r="G156" s="15" t="s">
        <v>175</v>
      </c>
      <c r="H156" s="15">
        <v>25</v>
      </c>
      <c r="I156" s="16">
        <v>351350</v>
      </c>
      <c r="J156" s="17" t="s">
        <v>276</v>
      </c>
      <c r="K156" s="98">
        <v>18</v>
      </c>
      <c r="L156" s="99">
        <v>69.230769230769226</v>
      </c>
      <c r="M156" s="98">
        <v>8</v>
      </c>
      <c r="N156" s="99">
        <v>30.76923076923077</v>
      </c>
      <c r="O156" s="101">
        <v>26</v>
      </c>
      <c r="P156" s="49"/>
      <c r="Q156" s="49"/>
    </row>
    <row r="157" spans="1:17" ht="15" x14ac:dyDescent="0.2">
      <c r="A157" s="13" t="s">
        <v>40</v>
      </c>
      <c r="B157" s="14" t="s">
        <v>98</v>
      </c>
      <c r="C157" s="14">
        <v>35172</v>
      </c>
      <c r="D157" s="14" t="s">
        <v>99</v>
      </c>
      <c r="E157" s="15">
        <v>3517</v>
      </c>
      <c r="F157" s="14" t="s">
        <v>100</v>
      </c>
      <c r="G157" s="15" t="s">
        <v>101</v>
      </c>
      <c r="H157" s="15">
        <v>33</v>
      </c>
      <c r="I157" s="16">
        <v>351360</v>
      </c>
      <c r="J157" s="17" t="s">
        <v>277</v>
      </c>
      <c r="K157" s="100" t="s">
        <v>803</v>
      </c>
      <c r="L157" s="100" t="s">
        <v>803</v>
      </c>
      <c r="M157" s="100" t="s">
        <v>803</v>
      </c>
      <c r="N157" s="100" t="s">
        <v>803</v>
      </c>
      <c r="O157" s="100" t="s">
        <v>803</v>
      </c>
      <c r="P157" s="49"/>
      <c r="Q157" s="49"/>
    </row>
    <row r="158" spans="1:17" ht="15" x14ac:dyDescent="0.2">
      <c r="A158" s="13" t="s">
        <v>64</v>
      </c>
      <c r="B158" s="14" t="s">
        <v>65</v>
      </c>
      <c r="C158" s="14">
        <v>35034</v>
      </c>
      <c r="D158" s="14" t="s">
        <v>278</v>
      </c>
      <c r="E158" s="15">
        <v>3503</v>
      </c>
      <c r="F158" s="14" t="s">
        <v>86</v>
      </c>
      <c r="G158" s="15" t="s">
        <v>86</v>
      </c>
      <c r="H158" s="15">
        <v>12</v>
      </c>
      <c r="I158" s="16">
        <v>351370</v>
      </c>
      <c r="J158" s="17" t="s">
        <v>279</v>
      </c>
      <c r="K158" s="98">
        <v>2</v>
      </c>
      <c r="L158" s="99">
        <v>100</v>
      </c>
      <c r="M158" s="100" t="s">
        <v>803</v>
      </c>
      <c r="N158" s="100" t="s">
        <v>803</v>
      </c>
      <c r="O158" s="101">
        <v>2</v>
      </c>
      <c r="P158" s="49"/>
      <c r="Q158" s="49"/>
    </row>
    <row r="159" spans="1:17" ht="15" x14ac:dyDescent="0.2">
      <c r="A159" s="13" t="s">
        <v>280</v>
      </c>
      <c r="B159" s="14" t="s">
        <v>281</v>
      </c>
      <c r="C159" s="14">
        <v>35015</v>
      </c>
      <c r="D159" s="14" t="s">
        <v>282</v>
      </c>
      <c r="E159" s="15">
        <v>3501</v>
      </c>
      <c r="F159" s="14" t="s">
        <v>130</v>
      </c>
      <c r="G159" s="15" t="s">
        <v>283</v>
      </c>
      <c r="H159" s="15">
        <v>7</v>
      </c>
      <c r="I159" s="16">
        <v>351380</v>
      </c>
      <c r="J159" s="17" t="s">
        <v>284</v>
      </c>
      <c r="K159" s="98">
        <v>76</v>
      </c>
      <c r="L159" s="99">
        <v>93.827160493827151</v>
      </c>
      <c r="M159" s="98">
        <v>5</v>
      </c>
      <c r="N159" s="99">
        <v>6.1728395061728394</v>
      </c>
      <c r="O159" s="101">
        <v>81</v>
      </c>
      <c r="P159" s="49"/>
      <c r="Q159" s="49"/>
    </row>
    <row r="160" spans="1:17" ht="15" x14ac:dyDescent="0.2">
      <c r="A160" s="13" t="s">
        <v>25</v>
      </c>
      <c r="B160" s="14" t="s">
        <v>26</v>
      </c>
      <c r="C160" s="14">
        <v>35153</v>
      </c>
      <c r="D160" s="14" t="s">
        <v>103</v>
      </c>
      <c r="E160" s="15">
        <v>3515</v>
      </c>
      <c r="F160" s="14" t="s">
        <v>28</v>
      </c>
      <c r="G160" s="15" t="s">
        <v>103</v>
      </c>
      <c r="H160" s="15">
        <v>30</v>
      </c>
      <c r="I160" s="16">
        <v>351385</v>
      </c>
      <c r="J160" s="17" t="s">
        <v>285</v>
      </c>
      <c r="K160" s="100" t="s">
        <v>803</v>
      </c>
      <c r="L160" s="100" t="s">
        <v>803</v>
      </c>
      <c r="M160" s="100" t="s">
        <v>803</v>
      </c>
      <c r="N160" s="100" t="s">
        <v>803</v>
      </c>
      <c r="O160" s="100" t="s">
        <v>803</v>
      </c>
      <c r="P160" s="49"/>
      <c r="Q160" s="49"/>
    </row>
    <row r="161" spans="1:17" ht="15" x14ac:dyDescent="0.2">
      <c r="A161" s="13" t="s">
        <v>31</v>
      </c>
      <c r="B161" s="14" t="s">
        <v>32</v>
      </c>
      <c r="C161" s="14">
        <v>35143</v>
      </c>
      <c r="D161" s="14" t="s">
        <v>207</v>
      </c>
      <c r="E161" s="15">
        <v>3514</v>
      </c>
      <c r="F161" s="14" t="s">
        <v>34</v>
      </c>
      <c r="G161" s="15" t="s">
        <v>35</v>
      </c>
      <c r="H161" s="15">
        <v>26</v>
      </c>
      <c r="I161" s="16">
        <v>351390</v>
      </c>
      <c r="J161" s="17" t="s">
        <v>286</v>
      </c>
      <c r="K161" s="100" t="s">
        <v>803</v>
      </c>
      <c r="L161" s="100" t="s">
        <v>803</v>
      </c>
      <c r="M161" s="100" t="s">
        <v>803</v>
      </c>
      <c r="N161" s="100" t="s">
        <v>803</v>
      </c>
      <c r="O161" s="100" t="s">
        <v>803</v>
      </c>
      <c r="P161" s="49"/>
      <c r="Q161" s="49"/>
    </row>
    <row r="162" spans="1:17" ht="15" x14ac:dyDescent="0.2">
      <c r="A162" s="13" t="s">
        <v>64</v>
      </c>
      <c r="B162" s="14" t="s">
        <v>65</v>
      </c>
      <c r="C162" s="14">
        <v>35033</v>
      </c>
      <c r="D162" s="14" t="s">
        <v>232</v>
      </c>
      <c r="E162" s="15">
        <v>3503</v>
      </c>
      <c r="F162" s="14" t="s">
        <v>86</v>
      </c>
      <c r="G162" s="15" t="s">
        <v>86</v>
      </c>
      <c r="H162" s="15">
        <v>12</v>
      </c>
      <c r="I162" s="16">
        <v>351400</v>
      </c>
      <c r="J162" s="17" t="s">
        <v>287</v>
      </c>
      <c r="K162" s="98">
        <v>1</v>
      </c>
      <c r="L162" s="99">
        <v>100</v>
      </c>
      <c r="M162" s="100" t="s">
        <v>803</v>
      </c>
      <c r="N162" s="100" t="s">
        <v>803</v>
      </c>
      <c r="O162" s="101">
        <v>1</v>
      </c>
      <c r="P162" s="49"/>
      <c r="Q162" s="49"/>
    </row>
    <row r="163" spans="1:17" ht="15" x14ac:dyDescent="0.2">
      <c r="A163" s="13" t="s">
        <v>42</v>
      </c>
      <c r="B163" s="14" t="s">
        <v>43</v>
      </c>
      <c r="C163" s="14">
        <v>35064</v>
      </c>
      <c r="D163" s="14" t="s">
        <v>149</v>
      </c>
      <c r="E163" s="15">
        <v>3506</v>
      </c>
      <c r="F163" s="14" t="s">
        <v>45</v>
      </c>
      <c r="G163" s="15" t="s">
        <v>45</v>
      </c>
      <c r="H163" s="15">
        <v>15</v>
      </c>
      <c r="I163" s="16">
        <v>351410</v>
      </c>
      <c r="J163" s="17" t="s">
        <v>288</v>
      </c>
      <c r="K163" s="98">
        <v>2</v>
      </c>
      <c r="L163" s="99">
        <v>100</v>
      </c>
      <c r="M163" s="100" t="s">
        <v>803</v>
      </c>
      <c r="N163" s="100" t="s">
        <v>803</v>
      </c>
      <c r="O163" s="101">
        <v>2</v>
      </c>
      <c r="P163" s="49"/>
      <c r="Q163" s="49"/>
    </row>
    <row r="164" spans="1:17" ht="15" x14ac:dyDescent="0.2">
      <c r="A164" s="13" t="s">
        <v>25</v>
      </c>
      <c r="B164" s="14" t="s">
        <v>26</v>
      </c>
      <c r="C164" s="14">
        <v>35153</v>
      </c>
      <c r="D164" s="14" t="s">
        <v>103</v>
      </c>
      <c r="E164" s="15">
        <v>3515</v>
      </c>
      <c r="F164" s="14" t="s">
        <v>28</v>
      </c>
      <c r="G164" s="15" t="s">
        <v>103</v>
      </c>
      <c r="H164" s="15">
        <v>30</v>
      </c>
      <c r="I164" s="16">
        <v>351420</v>
      </c>
      <c r="J164" s="17" t="s">
        <v>289</v>
      </c>
      <c r="K164" s="100" t="s">
        <v>803</v>
      </c>
      <c r="L164" s="100" t="s">
        <v>803</v>
      </c>
      <c r="M164" s="100" t="s">
        <v>803</v>
      </c>
      <c r="N164" s="100" t="s">
        <v>803</v>
      </c>
      <c r="O164" s="100" t="s">
        <v>803</v>
      </c>
      <c r="P164" s="49"/>
      <c r="Q164" s="49"/>
    </row>
    <row r="165" spans="1:17" ht="15" x14ac:dyDescent="0.2">
      <c r="A165" s="13" t="s">
        <v>64</v>
      </c>
      <c r="B165" s="14" t="s">
        <v>65</v>
      </c>
      <c r="C165" s="14">
        <v>35034</v>
      </c>
      <c r="D165" s="14" t="s">
        <v>278</v>
      </c>
      <c r="E165" s="15">
        <v>3503</v>
      </c>
      <c r="F165" s="14" t="s">
        <v>86</v>
      </c>
      <c r="G165" s="15" t="s">
        <v>86</v>
      </c>
      <c r="H165" s="15">
        <v>12</v>
      </c>
      <c r="I165" s="16">
        <v>351430</v>
      </c>
      <c r="J165" s="17" t="s">
        <v>290</v>
      </c>
      <c r="K165" s="100" t="s">
        <v>803</v>
      </c>
      <c r="L165" s="100" t="s">
        <v>803</v>
      </c>
      <c r="M165" s="98">
        <v>2</v>
      </c>
      <c r="N165" s="99">
        <v>100</v>
      </c>
      <c r="O165" s="101">
        <v>2</v>
      </c>
      <c r="P165" s="49"/>
      <c r="Q165" s="49"/>
    </row>
    <row r="166" spans="1:17" ht="15" x14ac:dyDescent="0.2">
      <c r="A166" s="13" t="s">
        <v>59</v>
      </c>
      <c r="B166" s="14" t="s">
        <v>60</v>
      </c>
      <c r="C166" s="14">
        <v>35111</v>
      </c>
      <c r="D166" s="14" t="s">
        <v>291</v>
      </c>
      <c r="E166" s="15">
        <v>3511</v>
      </c>
      <c r="F166" s="14" t="s">
        <v>62</v>
      </c>
      <c r="G166" s="15" t="s">
        <v>217</v>
      </c>
      <c r="H166" s="15">
        <v>22</v>
      </c>
      <c r="I166" s="16">
        <v>351440</v>
      </c>
      <c r="J166" s="17" t="s">
        <v>292</v>
      </c>
      <c r="K166" s="100" t="s">
        <v>803</v>
      </c>
      <c r="L166" s="100" t="s">
        <v>803</v>
      </c>
      <c r="M166" s="98">
        <v>2</v>
      </c>
      <c r="N166" s="99">
        <v>100</v>
      </c>
      <c r="O166" s="101">
        <v>2</v>
      </c>
      <c r="P166" s="49"/>
      <c r="Q166" s="49"/>
    </row>
    <row r="167" spans="1:17" ht="15" x14ac:dyDescent="0.2">
      <c r="A167" s="13" t="s">
        <v>42</v>
      </c>
      <c r="B167" s="14" t="s">
        <v>43</v>
      </c>
      <c r="C167" s="14">
        <v>35062</v>
      </c>
      <c r="D167" s="14" t="s">
        <v>45</v>
      </c>
      <c r="E167" s="15">
        <v>3506</v>
      </c>
      <c r="F167" s="14" t="s">
        <v>45</v>
      </c>
      <c r="G167" s="15" t="s">
        <v>45</v>
      </c>
      <c r="H167" s="15">
        <v>15</v>
      </c>
      <c r="I167" s="16">
        <v>351450</v>
      </c>
      <c r="J167" s="17" t="s">
        <v>293</v>
      </c>
      <c r="K167" s="100" t="s">
        <v>803</v>
      </c>
      <c r="L167" s="100" t="s">
        <v>803</v>
      </c>
      <c r="M167" s="100" t="s">
        <v>803</v>
      </c>
      <c r="N167" s="100" t="s">
        <v>803</v>
      </c>
      <c r="O167" s="100" t="s">
        <v>803</v>
      </c>
      <c r="P167" s="49"/>
      <c r="Q167" s="49"/>
    </row>
    <row r="168" spans="1:17" ht="15" x14ac:dyDescent="0.2">
      <c r="A168" s="13" t="s">
        <v>64</v>
      </c>
      <c r="B168" s="14" t="s">
        <v>65</v>
      </c>
      <c r="C168" s="14">
        <v>35131</v>
      </c>
      <c r="D168" s="14" t="s">
        <v>159</v>
      </c>
      <c r="E168" s="15">
        <v>3513</v>
      </c>
      <c r="F168" s="14" t="s">
        <v>70</v>
      </c>
      <c r="G168" s="15" t="s">
        <v>71</v>
      </c>
      <c r="H168" s="15">
        <v>24</v>
      </c>
      <c r="I168" s="16">
        <v>351460</v>
      </c>
      <c r="J168" s="17" t="s">
        <v>294</v>
      </c>
      <c r="K168" s="100" t="s">
        <v>803</v>
      </c>
      <c r="L168" s="100" t="s">
        <v>803</v>
      </c>
      <c r="M168" s="100" t="s">
        <v>803</v>
      </c>
      <c r="N168" s="100" t="s">
        <v>803</v>
      </c>
      <c r="O168" s="100" t="s">
        <v>803</v>
      </c>
      <c r="P168" s="49"/>
      <c r="Q168" s="49"/>
    </row>
    <row r="169" spans="1:17" ht="15" x14ac:dyDescent="0.2">
      <c r="A169" s="13" t="s">
        <v>19</v>
      </c>
      <c r="B169" s="14" t="s">
        <v>20</v>
      </c>
      <c r="C169" s="14">
        <v>35093</v>
      </c>
      <c r="D169" s="14" t="s">
        <v>22</v>
      </c>
      <c r="E169" s="15">
        <v>3509</v>
      </c>
      <c r="F169" s="14" t="s">
        <v>22</v>
      </c>
      <c r="G169" s="15" t="s">
        <v>23</v>
      </c>
      <c r="H169" s="15">
        <v>19</v>
      </c>
      <c r="I169" s="16">
        <v>351470</v>
      </c>
      <c r="J169" s="17" t="s">
        <v>295</v>
      </c>
      <c r="K169" s="98">
        <v>4</v>
      </c>
      <c r="L169" s="99">
        <v>100</v>
      </c>
      <c r="M169" s="100" t="s">
        <v>803</v>
      </c>
      <c r="N169" s="100" t="s">
        <v>803</v>
      </c>
      <c r="O169" s="101">
        <v>4</v>
      </c>
      <c r="P169" s="49"/>
      <c r="Q169" s="49"/>
    </row>
    <row r="170" spans="1:17" ht="15" x14ac:dyDescent="0.2">
      <c r="A170" s="13" t="s">
        <v>153</v>
      </c>
      <c r="B170" s="14" t="s">
        <v>154</v>
      </c>
      <c r="C170" s="14">
        <v>35121</v>
      </c>
      <c r="D170" s="14" t="s">
        <v>155</v>
      </c>
      <c r="E170" s="15">
        <v>3512</v>
      </c>
      <c r="F170" s="14" t="s">
        <v>156</v>
      </c>
      <c r="G170" s="15" t="s">
        <v>156</v>
      </c>
      <c r="H170" s="15">
        <v>23</v>
      </c>
      <c r="I170" s="16">
        <v>351480</v>
      </c>
      <c r="J170" s="17" t="s">
        <v>296</v>
      </c>
      <c r="K170" s="98">
        <v>1</v>
      </c>
      <c r="L170" s="99">
        <v>100</v>
      </c>
      <c r="M170" s="100" t="s">
        <v>803</v>
      </c>
      <c r="N170" s="100" t="s">
        <v>803</v>
      </c>
      <c r="O170" s="101">
        <v>1</v>
      </c>
      <c r="P170" s="49"/>
      <c r="Q170" s="49"/>
    </row>
    <row r="171" spans="1:17" ht="15" x14ac:dyDescent="0.2">
      <c r="A171" s="13" t="s">
        <v>49</v>
      </c>
      <c r="B171" s="14" t="s">
        <v>50</v>
      </c>
      <c r="C171" s="14">
        <v>35103</v>
      </c>
      <c r="D171" s="14" t="s">
        <v>51</v>
      </c>
      <c r="E171" s="15">
        <v>3510</v>
      </c>
      <c r="F171" s="14" t="s">
        <v>51</v>
      </c>
      <c r="G171" s="15" t="s">
        <v>51</v>
      </c>
      <c r="H171" s="15">
        <v>20</v>
      </c>
      <c r="I171" s="16">
        <v>351490</v>
      </c>
      <c r="J171" s="17" t="s">
        <v>297</v>
      </c>
      <c r="K171" s="98">
        <v>2</v>
      </c>
      <c r="L171" s="99">
        <v>100</v>
      </c>
      <c r="M171" s="100" t="s">
        <v>803</v>
      </c>
      <c r="N171" s="100" t="s">
        <v>803</v>
      </c>
      <c r="O171" s="101">
        <v>2</v>
      </c>
      <c r="P171" s="49"/>
      <c r="Q171" s="49"/>
    </row>
    <row r="172" spans="1:17" ht="15" x14ac:dyDescent="0.2">
      <c r="A172" s="13" t="s">
        <v>25</v>
      </c>
      <c r="B172" s="14" t="s">
        <v>26</v>
      </c>
      <c r="C172" s="14">
        <v>35151</v>
      </c>
      <c r="D172" s="14" t="s">
        <v>124</v>
      </c>
      <c r="E172" s="15">
        <v>3515</v>
      </c>
      <c r="F172" s="14" t="s">
        <v>28</v>
      </c>
      <c r="G172" s="15" t="s">
        <v>29</v>
      </c>
      <c r="H172" s="15">
        <v>29</v>
      </c>
      <c r="I172" s="16">
        <v>351492</v>
      </c>
      <c r="J172" s="17" t="s">
        <v>298</v>
      </c>
      <c r="K172" s="98">
        <v>1</v>
      </c>
      <c r="L172" s="99">
        <v>100</v>
      </c>
      <c r="M172" s="100" t="s">
        <v>803</v>
      </c>
      <c r="N172" s="100" t="s">
        <v>803</v>
      </c>
      <c r="O172" s="101">
        <v>1</v>
      </c>
      <c r="P172" s="49"/>
      <c r="Q172" s="49"/>
    </row>
    <row r="173" spans="1:17" ht="15" x14ac:dyDescent="0.2">
      <c r="A173" s="13" t="s">
        <v>25</v>
      </c>
      <c r="B173" s="14" t="s">
        <v>26</v>
      </c>
      <c r="C173" s="14">
        <v>35151</v>
      </c>
      <c r="D173" s="14" t="s">
        <v>124</v>
      </c>
      <c r="E173" s="15">
        <v>3515</v>
      </c>
      <c r="F173" s="14" t="s">
        <v>28</v>
      </c>
      <c r="G173" s="15" t="s">
        <v>29</v>
      </c>
      <c r="H173" s="15">
        <v>29</v>
      </c>
      <c r="I173" s="16">
        <v>351495</v>
      </c>
      <c r="J173" s="17" t="s">
        <v>299</v>
      </c>
      <c r="K173" s="100" t="s">
        <v>803</v>
      </c>
      <c r="L173" s="100" t="s">
        <v>803</v>
      </c>
      <c r="M173" s="100" t="s">
        <v>803</v>
      </c>
      <c r="N173" s="100" t="s">
        <v>803</v>
      </c>
      <c r="O173" s="100" t="s">
        <v>803</v>
      </c>
      <c r="P173" s="49"/>
      <c r="Q173" s="49"/>
    </row>
    <row r="174" spans="1:17" ht="15" x14ac:dyDescent="0.2">
      <c r="A174" s="13" t="s">
        <v>266</v>
      </c>
      <c r="B174" s="14" t="s">
        <v>267</v>
      </c>
      <c r="C174" s="14">
        <v>35013</v>
      </c>
      <c r="D174" s="14" t="s">
        <v>268</v>
      </c>
      <c r="E174" s="15">
        <v>3501</v>
      </c>
      <c r="F174" s="14" t="s">
        <v>130</v>
      </c>
      <c r="G174" s="15" t="s">
        <v>164</v>
      </c>
      <c r="H174" s="15">
        <v>10</v>
      </c>
      <c r="I174" s="16">
        <v>351500</v>
      </c>
      <c r="J174" s="17" t="s">
        <v>300</v>
      </c>
      <c r="K174" s="98">
        <v>22</v>
      </c>
      <c r="L174" s="99">
        <v>100</v>
      </c>
      <c r="M174" s="100" t="s">
        <v>803</v>
      </c>
      <c r="N174" s="100" t="s">
        <v>803</v>
      </c>
      <c r="O174" s="101">
        <v>22</v>
      </c>
      <c r="P174" s="49"/>
      <c r="Q174" s="49"/>
    </row>
    <row r="175" spans="1:17" ht="15" x14ac:dyDescent="0.2">
      <c r="A175" s="13" t="s">
        <v>266</v>
      </c>
      <c r="B175" s="14" t="s">
        <v>267</v>
      </c>
      <c r="C175" s="14">
        <v>35013</v>
      </c>
      <c r="D175" s="14" t="s">
        <v>268</v>
      </c>
      <c r="E175" s="15">
        <v>3501</v>
      </c>
      <c r="F175" s="14" t="s">
        <v>130</v>
      </c>
      <c r="G175" s="15" t="s">
        <v>164</v>
      </c>
      <c r="H175" s="15">
        <v>10</v>
      </c>
      <c r="I175" s="16">
        <v>351510</v>
      </c>
      <c r="J175" s="17" t="s">
        <v>301</v>
      </c>
      <c r="K175" s="100" t="s">
        <v>803</v>
      </c>
      <c r="L175" s="100" t="s">
        <v>803</v>
      </c>
      <c r="M175" s="98">
        <v>2</v>
      </c>
      <c r="N175" s="99">
        <v>100</v>
      </c>
      <c r="O175" s="101">
        <v>2</v>
      </c>
      <c r="P175" s="49"/>
      <c r="Q175" s="49"/>
    </row>
    <row r="176" spans="1:17" ht="15" x14ac:dyDescent="0.2">
      <c r="A176" s="13" t="s">
        <v>59</v>
      </c>
      <c r="B176" s="14" t="s">
        <v>60</v>
      </c>
      <c r="C176" s="14">
        <v>35112</v>
      </c>
      <c r="D176" s="14" t="s">
        <v>61</v>
      </c>
      <c r="E176" s="15">
        <v>3511</v>
      </c>
      <c r="F176" s="14" t="s">
        <v>62</v>
      </c>
      <c r="G176" s="15" t="s">
        <v>62</v>
      </c>
      <c r="H176" s="15">
        <v>21</v>
      </c>
      <c r="I176" s="16">
        <v>351512</v>
      </c>
      <c r="J176" s="17" t="s">
        <v>302</v>
      </c>
      <c r="K176" s="100" t="s">
        <v>803</v>
      </c>
      <c r="L176" s="100" t="s">
        <v>803</v>
      </c>
      <c r="M176" s="100" t="s">
        <v>803</v>
      </c>
      <c r="N176" s="100" t="s">
        <v>803</v>
      </c>
      <c r="O176" s="100" t="s">
        <v>803</v>
      </c>
      <c r="P176" s="49"/>
      <c r="Q176" s="49"/>
    </row>
    <row r="177" spans="1:17" ht="15" x14ac:dyDescent="0.2">
      <c r="A177" s="13" t="s">
        <v>49</v>
      </c>
      <c r="B177" s="14" t="s">
        <v>50</v>
      </c>
      <c r="C177" s="14">
        <v>35102</v>
      </c>
      <c r="D177" s="14" t="s">
        <v>259</v>
      </c>
      <c r="E177" s="15">
        <v>3510</v>
      </c>
      <c r="F177" s="14" t="s">
        <v>51</v>
      </c>
      <c r="G177" s="15" t="s">
        <v>51</v>
      </c>
      <c r="H177" s="15">
        <v>20</v>
      </c>
      <c r="I177" s="16">
        <v>351515</v>
      </c>
      <c r="J177" s="17" t="s">
        <v>303</v>
      </c>
      <c r="K177" s="100" t="s">
        <v>803</v>
      </c>
      <c r="L177" s="100" t="s">
        <v>803</v>
      </c>
      <c r="M177" s="100" t="s">
        <v>803</v>
      </c>
      <c r="N177" s="100" t="s">
        <v>803</v>
      </c>
      <c r="O177" s="100" t="s">
        <v>803</v>
      </c>
      <c r="P177" s="49"/>
      <c r="Q177" s="49"/>
    </row>
    <row r="178" spans="1:17" ht="15" x14ac:dyDescent="0.2">
      <c r="A178" s="13" t="s">
        <v>31</v>
      </c>
      <c r="B178" s="14" t="s">
        <v>32</v>
      </c>
      <c r="C178" s="14">
        <v>35142</v>
      </c>
      <c r="D178" s="14" t="s">
        <v>33</v>
      </c>
      <c r="E178" s="15">
        <v>3514</v>
      </c>
      <c r="F178" s="14" t="s">
        <v>34</v>
      </c>
      <c r="G178" s="15" t="s">
        <v>35</v>
      </c>
      <c r="H178" s="15">
        <v>26</v>
      </c>
      <c r="I178" s="16">
        <v>351518</v>
      </c>
      <c r="J178" s="17" t="s">
        <v>304</v>
      </c>
      <c r="K178" s="98">
        <v>3</v>
      </c>
      <c r="L178" s="99">
        <v>100</v>
      </c>
      <c r="M178" s="100" t="s">
        <v>803</v>
      </c>
      <c r="N178" s="100" t="s">
        <v>803</v>
      </c>
      <c r="O178" s="101">
        <v>3</v>
      </c>
      <c r="P178" s="49"/>
      <c r="Q178" s="49"/>
    </row>
    <row r="179" spans="1:17" ht="15" x14ac:dyDescent="0.2">
      <c r="A179" s="13" t="s">
        <v>19</v>
      </c>
      <c r="B179" s="14" t="s">
        <v>20</v>
      </c>
      <c r="C179" s="14">
        <v>35094</v>
      </c>
      <c r="D179" s="14" t="s">
        <v>172</v>
      </c>
      <c r="E179" s="15">
        <v>3509</v>
      </c>
      <c r="F179" s="14" t="s">
        <v>22</v>
      </c>
      <c r="G179" s="15" t="s">
        <v>134</v>
      </c>
      <c r="H179" s="15">
        <v>13</v>
      </c>
      <c r="I179" s="16">
        <v>351519</v>
      </c>
      <c r="J179" s="17" t="s">
        <v>305</v>
      </c>
      <c r="K179" s="100" t="s">
        <v>803</v>
      </c>
      <c r="L179" s="100" t="s">
        <v>803</v>
      </c>
      <c r="M179" s="98">
        <v>1</v>
      </c>
      <c r="N179" s="99">
        <v>100</v>
      </c>
      <c r="O179" s="101">
        <v>1</v>
      </c>
      <c r="P179" s="49"/>
      <c r="Q179" s="49"/>
    </row>
    <row r="180" spans="1:17" ht="15" x14ac:dyDescent="0.2">
      <c r="A180" s="13" t="s">
        <v>31</v>
      </c>
      <c r="B180" s="14" t="s">
        <v>32</v>
      </c>
      <c r="C180" s="14">
        <v>35141</v>
      </c>
      <c r="D180" s="14" t="s">
        <v>306</v>
      </c>
      <c r="E180" s="15">
        <v>3514</v>
      </c>
      <c r="F180" s="14" t="s">
        <v>34</v>
      </c>
      <c r="G180" s="15" t="s">
        <v>35</v>
      </c>
      <c r="H180" s="15">
        <v>26</v>
      </c>
      <c r="I180" s="16">
        <v>355730</v>
      </c>
      <c r="J180" s="17" t="s">
        <v>307</v>
      </c>
      <c r="K180" s="100" t="s">
        <v>803</v>
      </c>
      <c r="L180" s="100" t="s">
        <v>803</v>
      </c>
      <c r="M180" s="100" t="s">
        <v>803</v>
      </c>
      <c r="N180" s="100" t="s">
        <v>803</v>
      </c>
      <c r="O180" s="100" t="s">
        <v>803</v>
      </c>
      <c r="P180" s="49"/>
      <c r="Q180" s="49"/>
    </row>
    <row r="181" spans="1:17" ht="15" x14ac:dyDescent="0.2">
      <c r="A181" s="13" t="s">
        <v>25</v>
      </c>
      <c r="B181" s="14" t="s">
        <v>26</v>
      </c>
      <c r="C181" s="14">
        <v>35154</v>
      </c>
      <c r="D181" s="14" t="s">
        <v>308</v>
      </c>
      <c r="E181" s="15">
        <v>3515</v>
      </c>
      <c r="F181" s="14" t="s">
        <v>28</v>
      </c>
      <c r="G181" s="15" t="s">
        <v>103</v>
      </c>
      <c r="H181" s="15">
        <v>30</v>
      </c>
      <c r="I181" s="16">
        <v>351520</v>
      </c>
      <c r="J181" s="17" t="s">
        <v>309</v>
      </c>
      <c r="K181" s="98">
        <v>2</v>
      </c>
      <c r="L181" s="99">
        <v>100</v>
      </c>
      <c r="M181" s="100" t="s">
        <v>803</v>
      </c>
      <c r="N181" s="100" t="s">
        <v>803</v>
      </c>
      <c r="O181" s="101">
        <v>2</v>
      </c>
      <c r="P181" s="49"/>
      <c r="Q181" s="49"/>
    </row>
    <row r="182" spans="1:17" ht="15" x14ac:dyDescent="0.2">
      <c r="A182" s="13" t="s">
        <v>59</v>
      </c>
      <c r="B182" s="14" t="s">
        <v>60</v>
      </c>
      <c r="C182" s="14">
        <v>35112</v>
      </c>
      <c r="D182" s="14" t="s">
        <v>61</v>
      </c>
      <c r="E182" s="15">
        <v>3511</v>
      </c>
      <c r="F182" s="14" t="s">
        <v>62</v>
      </c>
      <c r="G182" s="15" t="s">
        <v>62</v>
      </c>
      <c r="H182" s="15">
        <v>21</v>
      </c>
      <c r="I182" s="16">
        <v>351530</v>
      </c>
      <c r="J182" s="17" t="s">
        <v>310</v>
      </c>
      <c r="K182" s="100" t="s">
        <v>803</v>
      </c>
      <c r="L182" s="100" t="s">
        <v>803</v>
      </c>
      <c r="M182" s="100" t="s">
        <v>803</v>
      </c>
      <c r="N182" s="100" t="s">
        <v>803</v>
      </c>
      <c r="O182" s="100" t="s">
        <v>803</v>
      </c>
      <c r="P182" s="49"/>
      <c r="Q182" s="49"/>
    </row>
    <row r="183" spans="1:17" ht="15" x14ac:dyDescent="0.2">
      <c r="A183" s="13" t="s">
        <v>59</v>
      </c>
      <c r="B183" s="14" t="s">
        <v>60</v>
      </c>
      <c r="C183" s="14">
        <v>35115</v>
      </c>
      <c r="D183" s="14" t="s">
        <v>311</v>
      </c>
      <c r="E183" s="15">
        <v>3511</v>
      </c>
      <c r="F183" s="14" t="s">
        <v>62</v>
      </c>
      <c r="G183" s="15" t="s">
        <v>217</v>
      </c>
      <c r="H183" s="15">
        <v>22</v>
      </c>
      <c r="I183" s="16">
        <v>351535</v>
      </c>
      <c r="J183" s="17" t="s">
        <v>312</v>
      </c>
      <c r="K183" s="100" t="s">
        <v>803</v>
      </c>
      <c r="L183" s="100" t="s">
        <v>803</v>
      </c>
      <c r="M183" s="100" t="s">
        <v>803</v>
      </c>
      <c r="N183" s="100" t="s">
        <v>803</v>
      </c>
      <c r="O183" s="100" t="s">
        <v>803</v>
      </c>
      <c r="P183" s="49"/>
      <c r="Q183" s="49"/>
    </row>
    <row r="184" spans="1:17" ht="15" x14ac:dyDescent="0.2">
      <c r="A184" s="13" t="s">
        <v>42</v>
      </c>
      <c r="B184" s="14" t="s">
        <v>43</v>
      </c>
      <c r="C184" s="14">
        <v>35061</v>
      </c>
      <c r="D184" s="14" t="s">
        <v>44</v>
      </c>
      <c r="E184" s="15">
        <v>3506</v>
      </c>
      <c r="F184" s="14" t="s">
        <v>45</v>
      </c>
      <c r="G184" s="15" t="s">
        <v>46</v>
      </c>
      <c r="H184" s="15">
        <v>16</v>
      </c>
      <c r="I184" s="16">
        <v>351540</v>
      </c>
      <c r="J184" s="17" t="s">
        <v>313</v>
      </c>
      <c r="K184" s="98">
        <v>1</v>
      </c>
      <c r="L184" s="99">
        <v>100</v>
      </c>
      <c r="M184" s="100" t="s">
        <v>803</v>
      </c>
      <c r="N184" s="100" t="s">
        <v>803</v>
      </c>
      <c r="O184" s="101">
        <v>1</v>
      </c>
      <c r="P184" s="49"/>
      <c r="Q184" s="49"/>
    </row>
    <row r="185" spans="1:17" ht="15" x14ac:dyDescent="0.2">
      <c r="A185" s="13" t="s">
        <v>25</v>
      </c>
      <c r="B185" s="14" t="s">
        <v>26</v>
      </c>
      <c r="C185" s="14">
        <v>35154</v>
      </c>
      <c r="D185" s="14" t="s">
        <v>308</v>
      </c>
      <c r="E185" s="15">
        <v>3515</v>
      </c>
      <c r="F185" s="14" t="s">
        <v>28</v>
      </c>
      <c r="G185" s="15" t="s">
        <v>103</v>
      </c>
      <c r="H185" s="15">
        <v>30</v>
      </c>
      <c r="I185" s="16">
        <v>351550</v>
      </c>
      <c r="J185" s="17" t="s">
        <v>314</v>
      </c>
      <c r="K185" s="98">
        <v>10</v>
      </c>
      <c r="L185" s="99">
        <v>90.909090909090907</v>
      </c>
      <c r="M185" s="98">
        <v>1</v>
      </c>
      <c r="N185" s="99">
        <v>9.0909090909090917</v>
      </c>
      <c r="O185" s="101">
        <v>11</v>
      </c>
      <c r="P185" s="49"/>
      <c r="Q185" s="49"/>
    </row>
    <row r="186" spans="1:17" ht="15" x14ac:dyDescent="0.2">
      <c r="A186" s="13" t="s">
        <v>25</v>
      </c>
      <c r="B186" s="14" t="s">
        <v>26</v>
      </c>
      <c r="C186" s="14">
        <v>35151</v>
      </c>
      <c r="D186" s="14" t="s">
        <v>124</v>
      </c>
      <c r="E186" s="15">
        <v>3515</v>
      </c>
      <c r="F186" s="14" t="s">
        <v>28</v>
      </c>
      <c r="G186" s="15" t="s">
        <v>29</v>
      </c>
      <c r="H186" s="15">
        <v>29</v>
      </c>
      <c r="I186" s="16">
        <v>351560</v>
      </c>
      <c r="J186" s="17" t="s">
        <v>315</v>
      </c>
      <c r="K186" s="100" t="s">
        <v>803</v>
      </c>
      <c r="L186" s="100" t="s">
        <v>803</v>
      </c>
      <c r="M186" s="100" t="s">
        <v>803</v>
      </c>
      <c r="N186" s="100" t="s">
        <v>803</v>
      </c>
      <c r="O186" s="100" t="s">
        <v>803</v>
      </c>
      <c r="P186" s="49"/>
      <c r="Q186" s="49"/>
    </row>
    <row r="187" spans="1:17" ht="15" x14ac:dyDescent="0.2">
      <c r="A187" s="13" t="s">
        <v>19</v>
      </c>
      <c r="B187" s="14" t="s">
        <v>20</v>
      </c>
      <c r="C187" s="14">
        <v>35093</v>
      </c>
      <c r="D187" s="14" t="s">
        <v>22</v>
      </c>
      <c r="E187" s="15">
        <v>3509</v>
      </c>
      <c r="F187" s="14" t="s">
        <v>22</v>
      </c>
      <c r="G187" s="15" t="s">
        <v>23</v>
      </c>
      <c r="H187" s="15">
        <v>19</v>
      </c>
      <c r="I187" s="16">
        <v>351565</v>
      </c>
      <c r="J187" s="17" t="s">
        <v>316</v>
      </c>
      <c r="K187" s="100" t="s">
        <v>803</v>
      </c>
      <c r="L187" s="100" t="s">
        <v>803</v>
      </c>
      <c r="M187" s="100" t="s">
        <v>803</v>
      </c>
      <c r="N187" s="100" t="s">
        <v>803</v>
      </c>
      <c r="O187" s="100" t="s">
        <v>803</v>
      </c>
      <c r="P187" s="49"/>
      <c r="Q187" s="49"/>
    </row>
    <row r="188" spans="1:17" ht="15" x14ac:dyDescent="0.2">
      <c r="A188" s="13" t="s">
        <v>127</v>
      </c>
      <c r="B188" s="14" t="s">
        <v>128</v>
      </c>
      <c r="C188" s="14">
        <v>35011</v>
      </c>
      <c r="D188" s="14" t="s">
        <v>129</v>
      </c>
      <c r="E188" s="15">
        <v>3501</v>
      </c>
      <c r="F188" s="14" t="s">
        <v>130</v>
      </c>
      <c r="G188" s="15" t="s">
        <v>131</v>
      </c>
      <c r="H188" s="15">
        <v>8</v>
      </c>
      <c r="I188" s="16">
        <v>351570</v>
      </c>
      <c r="J188" s="17" t="s">
        <v>317</v>
      </c>
      <c r="K188" s="98">
        <v>25</v>
      </c>
      <c r="L188" s="99">
        <v>83.333333333333343</v>
      </c>
      <c r="M188" s="98">
        <v>5</v>
      </c>
      <c r="N188" s="99">
        <v>16.666666666666664</v>
      </c>
      <c r="O188" s="101">
        <v>30</v>
      </c>
      <c r="P188" s="49"/>
      <c r="Q188" s="49"/>
    </row>
    <row r="189" spans="1:17" ht="15" x14ac:dyDescent="0.2">
      <c r="A189" s="13" t="s">
        <v>59</v>
      </c>
      <c r="B189" s="14" t="s">
        <v>60</v>
      </c>
      <c r="C189" s="14">
        <v>35111</v>
      </c>
      <c r="D189" s="14" t="s">
        <v>291</v>
      </c>
      <c r="E189" s="15">
        <v>3511</v>
      </c>
      <c r="F189" s="14" t="s">
        <v>62</v>
      </c>
      <c r="G189" s="15" t="s">
        <v>217</v>
      </c>
      <c r="H189" s="15">
        <v>22</v>
      </c>
      <c r="I189" s="16">
        <v>351580</v>
      </c>
      <c r="J189" s="17" t="s">
        <v>318</v>
      </c>
      <c r="K189" s="100" t="s">
        <v>803</v>
      </c>
      <c r="L189" s="100" t="s">
        <v>803</v>
      </c>
      <c r="M189" s="100" t="s">
        <v>803</v>
      </c>
      <c r="N189" s="100" t="s">
        <v>803</v>
      </c>
      <c r="O189" s="100" t="s">
        <v>803</v>
      </c>
      <c r="P189" s="49"/>
      <c r="Q189" s="49"/>
    </row>
    <row r="190" spans="1:17" ht="15" x14ac:dyDescent="0.2">
      <c r="A190" s="13" t="s">
        <v>25</v>
      </c>
      <c r="B190" s="14" t="s">
        <v>26</v>
      </c>
      <c r="C190" s="14">
        <v>35157</v>
      </c>
      <c r="D190" s="14" t="s">
        <v>78</v>
      </c>
      <c r="E190" s="15">
        <v>3515</v>
      </c>
      <c r="F190" s="14" t="s">
        <v>28</v>
      </c>
      <c r="G190" s="15" t="s">
        <v>29</v>
      </c>
      <c r="H190" s="15">
        <v>29</v>
      </c>
      <c r="I190" s="16">
        <v>351590</v>
      </c>
      <c r="J190" s="17" t="s">
        <v>319</v>
      </c>
      <c r="K190" s="100" t="s">
        <v>803</v>
      </c>
      <c r="L190" s="100" t="s">
        <v>803</v>
      </c>
      <c r="M190" s="100" t="s">
        <v>803</v>
      </c>
      <c r="N190" s="100" t="s">
        <v>803</v>
      </c>
      <c r="O190" s="100" t="s">
        <v>803</v>
      </c>
      <c r="P190" s="49"/>
      <c r="Q190" s="49"/>
    </row>
    <row r="191" spans="1:17" ht="15" x14ac:dyDescent="0.2">
      <c r="A191" s="13" t="s">
        <v>19</v>
      </c>
      <c r="B191" s="14" t="s">
        <v>20</v>
      </c>
      <c r="C191" s="14">
        <v>35091</v>
      </c>
      <c r="D191" s="14" t="s">
        <v>21</v>
      </c>
      <c r="E191" s="15">
        <v>3509</v>
      </c>
      <c r="F191" s="14" t="s">
        <v>22</v>
      </c>
      <c r="G191" s="15" t="s">
        <v>23</v>
      </c>
      <c r="H191" s="15">
        <v>19</v>
      </c>
      <c r="I191" s="16">
        <v>351600</v>
      </c>
      <c r="J191" s="17" t="s">
        <v>320</v>
      </c>
      <c r="K191" s="100" t="s">
        <v>803</v>
      </c>
      <c r="L191" s="100" t="s">
        <v>803</v>
      </c>
      <c r="M191" s="100" t="s">
        <v>803</v>
      </c>
      <c r="N191" s="100" t="s">
        <v>803</v>
      </c>
      <c r="O191" s="100" t="s">
        <v>803</v>
      </c>
      <c r="P191" s="49"/>
      <c r="Q191" s="49"/>
    </row>
    <row r="192" spans="1:17" ht="15" x14ac:dyDescent="0.2">
      <c r="A192" s="13" t="s">
        <v>19</v>
      </c>
      <c r="B192" s="14" t="s">
        <v>20</v>
      </c>
      <c r="C192" s="14">
        <v>35092</v>
      </c>
      <c r="D192" s="14" t="s">
        <v>134</v>
      </c>
      <c r="E192" s="15">
        <v>3509</v>
      </c>
      <c r="F192" s="14" t="s">
        <v>22</v>
      </c>
      <c r="G192" s="15" t="s">
        <v>134</v>
      </c>
      <c r="H192" s="15">
        <v>13</v>
      </c>
      <c r="I192" s="16">
        <v>351610</v>
      </c>
      <c r="J192" s="17" t="s">
        <v>321</v>
      </c>
      <c r="K192" s="100" t="s">
        <v>803</v>
      </c>
      <c r="L192" s="100" t="s">
        <v>803</v>
      </c>
      <c r="M192" s="100" t="s">
        <v>803</v>
      </c>
      <c r="N192" s="100" t="s">
        <v>803</v>
      </c>
      <c r="O192" s="100" t="s">
        <v>803</v>
      </c>
      <c r="P192" s="49"/>
      <c r="Q192" s="49"/>
    </row>
    <row r="193" spans="1:17" ht="15" x14ac:dyDescent="0.2">
      <c r="A193" s="13" t="s">
        <v>64</v>
      </c>
      <c r="B193" s="14" t="s">
        <v>65</v>
      </c>
      <c r="C193" s="14">
        <v>35081</v>
      </c>
      <c r="D193" s="14" t="s">
        <v>272</v>
      </c>
      <c r="E193" s="15">
        <v>3508</v>
      </c>
      <c r="F193" s="14" t="s">
        <v>112</v>
      </c>
      <c r="G193" s="15" t="s">
        <v>112</v>
      </c>
      <c r="H193" s="15">
        <v>18</v>
      </c>
      <c r="I193" s="16">
        <v>351620</v>
      </c>
      <c r="J193" s="17" t="s">
        <v>322</v>
      </c>
      <c r="K193" s="98">
        <v>43</v>
      </c>
      <c r="L193" s="99">
        <v>89.583333333333343</v>
      </c>
      <c r="M193" s="98">
        <v>5</v>
      </c>
      <c r="N193" s="99">
        <v>10.416666666666668</v>
      </c>
      <c r="O193" s="101">
        <v>48</v>
      </c>
      <c r="P193" s="49"/>
      <c r="Q193" s="49"/>
    </row>
    <row r="194" spans="1:17" ht="15" x14ac:dyDescent="0.2">
      <c r="A194" s="13" t="s">
        <v>212</v>
      </c>
      <c r="B194" s="14" t="s">
        <v>213</v>
      </c>
      <c r="C194" s="14">
        <v>35012</v>
      </c>
      <c r="D194" s="14" t="s">
        <v>214</v>
      </c>
      <c r="E194" s="15">
        <v>3501</v>
      </c>
      <c r="F194" s="14" t="s">
        <v>130</v>
      </c>
      <c r="G194" s="15" t="s">
        <v>214</v>
      </c>
      <c r="H194" s="15">
        <v>9</v>
      </c>
      <c r="I194" s="16">
        <v>351630</v>
      </c>
      <c r="J194" s="17" t="s">
        <v>323</v>
      </c>
      <c r="K194" s="98">
        <v>23</v>
      </c>
      <c r="L194" s="99">
        <v>79.310344827586206</v>
      </c>
      <c r="M194" s="98">
        <v>6</v>
      </c>
      <c r="N194" s="99">
        <v>20.689655172413794</v>
      </c>
      <c r="O194" s="101">
        <v>29</v>
      </c>
      <c r="P194" s="49"/>
      <c r="Q194" s="49"/>
    </row>
    <row r="195" spans="1:17" ht="15" x14ac:dyDescent="0.2">
      <c r="A195" s="13" t="s">
        <v>212</v>
      </c>
      <c r="B195" s="14" t="s">
        <v>213</v>
      </c>
      <c r="C195" s="14">
        <v>35012</v>
      </c>
      <c r="D195" s="14" t="s">
        <v>214</v>
      </c>
      <c r="E195" s="15">
        <v>3501</v>
      </c>
      <c r="F195" s="14" t="s">
        <v>130</v>
      </c>
      <c r="G195" s="15" t="s">
        <v>214</v>
      </c>
      <c r="H195" s="15">
        <v>9</v>
      </c>
      <c r="I195" s="16">
        <v>351640</v>
      </c>
      <c r="J195" s="17" t="s">
        <v>324</v>
      </c>
      <c r="K195" s="98">
        <v>4</v>
      </c>
      <c r="L195" s="99">
        <v>66.666666666666657</v>
      </c>
      <c r="M195" s="98">
        <v>2</v>
      </c>
      <c r="N195" s="99">
        <v>33.333333333333329</v>
      </c>
      <c r="O195" s="101">
        <v>6</v>
      </c>
      <c r="P195" s="49"/>
      <c r="Q195" s="49"/>
    </row>
    <row r="196" spans="1:17" ht="15" x14ac:dyDescent="0.2">
      <c r="A196" s="13" t="s">
        <v>25</v>
      </c>
      <c r="B196" s="14" t="s">
        <v>26</v>
      </c>
      <c r="C196" s="14">
        <v>35023</v>
      </c>
      <c r="D196" s="14" t="s">
        <v>73</v>
      </c>
      <c r="E196" s="15">
        <v>3502</v>
      </c>
      <c r="F196" s="14" t="s">
        <v>74</v>
      </c>
      <c r="G196" s="15" t="s">
        <v>75</v>
      </c>
      <c r="H196" s="15">
        <v>11</v>
      </c>
      <c r="I196" s="16">
        <v>351650</v>
      </c>
      <c r="J196" s="17" t="s">
        <v>325</v>
      </c>
      <c r="K196" s="100" t="s">
        <v>803</v>
      </c>
      <c r="L196" s="100" t="s">
        <v>803</v>
      </c>
      <c r="M196" s="100" t="s">
        <v>803</v>
      </c>
      <c r="N196" s="100" t="s">
        <v>803</v>
      </c>
      <c r="O196" s="100" t="s">
        <v>803</v>
      </c>
      <c r="P196" s="49"/>
      <c r="Q196" s="49"/>
    </row>
    <row r="197" spans="1:17" ht="15" x14ac:dyDescent="0.2">
      <c r="A197" s="13" t="s">
        <v>19</v>
      </c>
      <c r="B197" s="14" t="s">
        <v>20</v>
      </c>
      <c r="C197" s="14">
        <v>35093</v>
      </c>
      <c r="D197" s="14" t="s">
        <v>22</v>
      </c>
      <c r="E197" s="15">
        <v>3509</v>
      </c>
      <c r="F197" s="14" t="s">
        <v>22</v>
      </c>
      <c r="G197" s="15" t="s">
        <v>23</v>
      </c>
      <c r="H197" s="15">
        <v>19</v>
      </c>
      <c r="I197" s="16">
        <v>351660</v>
      </c>
      <c r="J197" s="17" t="s">
        <v>326</v>
      </c>
      <c r="K197" s="98">
        <v>1</v>
      </c>
      <c r="L197" s="99">
        <v>100</v>
      </c>
      <c r="M197" s="100" t="s">
        <v>803</v>
      </c>
      <c r="N197" s="100" t="s">
        <v>803</v>
      </c>
      <c r="O197" s="101">
        <v>1</v>
      </c>
      <c r="P197" s="49"/>
      <c r="Q197" s="49"/>
    </row>
    <row r="198" spans="1:17" ht="15" x14ac:dyDescent="0.2">
      <c r="A198" s="13" t="s">
        <v>19</v>
      </c>
      <c r="B198" s="14" t="s">
        <v>20</v>
      </c>
      <c r="C198" s="14">
        <v>35093</v>
      </c>
      <c r="D198" s="14" t="s">
        <v>22</v>
      </c>
      <c r="E198" s="15">
        <v>3509</v>
      </c>
      <c r="F198" s="14" t="s">
        <v>22</v>
      </c>
      <c r="G198" s="15" t="s">
        <v>23</v>
      </c>
      <c r="H198" s="15">
        <v>19</v>
      </c>
      <c r="I198" s="16">
        <v>351670</v>
      </c>
      <c r="J198" s="17" t="s">
        <v>327</v>
      </c>
      <c r="K198" s="98">
        <v>9</v>
      </c>
      <c r="L198" s="99">
        <v>90</v>
      </c>
      <c r="M198" s="98">
        <v>1</v>
      </c>
      <c r="N198" s="99">
        <v>10</v>
      </c>
      <c r="O198" s="101">
        <v>10</v>
      </c>
      <c r="P198" s="49"/>
      <c r="Q198" s="49"/>
    </row>
    <row r="199" spans="1:17" ht="15" x14ac:dyDescent="0.2">
      <c r="A199" s="13" t="s">
        <v>25</v>
      </c>
      <c r="B199" s="14" t="s">
        <v>26</v>
      </c>
      <c r="C199" s="14">
        <v>35157</v>
      </c>
      <c r="D199" s="14" t="s">
        <v>78</v>
      </c>
      <c r="E199" s="15">
        <v>3515</v>
      </c>
      <c r="F199" s="14" t="s">
        <v>28</v>
      </c>
      <c r="G199" s="15" t="s">
        <v>29</v>
      </c>
      <c r="H199" s="15">
        <v>29</v>
      </c>
      <c r="I199" s="16">
        <v>351680</v>
      </c>
      <c r="J199" s="17" t="s">
        <v>328</v>
      </c>
      <c r="K199" s="100" t="s">
        <v>803</v>
      </c>
      <c r="L199" s="100" t="s">
        <v>803</v>
      </c>
      <c r="M199" s="100" t="s">
        <v>803</v>
      </c>
      <c r="N199" s="100" t="s">
        <v>803</v>
      </c>
      <c r="O199" s="100" t="s">
        <v>803</v>
      </c>
      <c r="P199" s="49"/>
      <c r="Q199" s="49"/>
    </row>
    <row r="200" spans="1:17" ht="15" x14ac:dyDescent="0.2">
      <c r="A200" s="13" t="s">
        <v>64</v>
      </c>
      <c r="B200" s="14" t="s">
        <v>65</v>
      </c>
      <c r="C200" s="14">
        <v>35031</v>
      </c>
      <c r="D200" s="14" t="s">
        <v>85</v>
      </c>
      <c r="E200" s="15">
        <v>3503</v>
      </c>
      <c r="F200" s="14" t="s">
        <v>86</v>
      </c>
      <c r="G200" s="15" t="s">
        <v>86</v>
      </c>
      <c r="H200" s="15">
        <v>12</v>
      </c>
      <c r="I200" s="16">
        <v>351685</v>
      </c>
      <c r="J200" s="17" t="s">
        <v>329</v>
      </c>
      <c r="K200" s="98">
        <v>1</v>
      </c>
      <c r="L200" s="99">
        <v>100</v>
      </c>
      <c r="M200" s="100" t="s">
        <v>803</v>
      </c>
      <c r="N200" s="100" t="s">
        <v>803</v>
      </c>
      <c r="O200" s="101">
        <v>1</v>
      </c>
      <c r="P200" s="49"/>
      <c r="Q200" s="49"/>
    </row>
    <row r="201" spans="1:17" ht="15" x14ac:dyDescent="0.2">
      <c r="A201" s="13" t="s">
        <v>25</v>
      </c>
      <c r="B201" s="14" t="s">
        <v>26</v>
      </c>
      <c r="C201" s="14">
        <v>35157</v>
      </c>
      <c r="D201" s="14" t="s">
        <v>78</v>
      </c>
      <c r="E201" s="15">
        <v>3515</v>
      </c>
      <c r="F201" s="14" t="s">
        <v>28</v>
      </c>
      <c r="G201" s="15" t="s">
        <v>29</v>
      </c>
      <c r="H201" s="15">
        <v>29</v>
      </c>
      <c r="I201" s="16">
        <v>351690</v>
      </c>
      <c r="J201" s="17" t="s">
        <v>330</v>
      </c>
      <c r="K201" s="100" t="s">
        <v>803</v>
      </c>
      <c r="L201" s="100" t="s">
        <v>803</v>
      </c>
      <c r="M201" s="100" t="s">
        <v>803</v>
      </c>
      <c r="N201" s="100" t="s">
        <v>803</v>
      </c>
      <c r="O201" s="100" t="s">
        <v>803</v>
      </c>
      <c r="P201" s="49"/>
      <c r="Q201" s="49"/>
    </row>
    <row r="202" spans="1:17" ht="15" x14ac:dyDescent="0.2">
      <c r="A202" s="13" t="s">
        <v>42</v>
      </c>
      <c r="B202" s="14" t="s">
        <v>43</v>
      </c>
      <c r="C202" s="14">
        <v>35065</v>
      </c>
      <c r="D202" s="14" t="s">
        <v>209</v>
      </c>
      <c r="E202" s="15">
        <v>3506</v>
      </c>
      <c r="F202" s="14" t="s">
        <v>45</v>
      </c>
      <c r="G202" s="15" t="s">
        <v>45</v>
      </c>
      <c r="H202" s="15">
        <v>15</v>
      </c>
      <c r="I202" s="16">
        <v>351700</v>
      </c>
      <c r="J202" s="17" t="s">
        <v>331</v>
      </c>
      <c r="K202" s="98">
        <v>2</v>
      </c>
      <c r="L202" s="99">
        <v>100</v>
      </c>
      <c r="M202" s="100" t="s">
        <v>803</v>
      </c>
      <c r="N202" s="100" t="s">
        <v>803</v>
      </c>
      <c r="O202" s="101">
        <v>2</v>
      </c>
      <c r="P202" s="49"/>
      <c r="Q202" s="49"/>
    </row>
    <row r="203" spans="1:17" ht="15" x14ac:dyDescent="0.2">
      <c r="A203" s="13" t="s">
        <v>25</v>
      </c>
      <c r="B203" s="14" t="s">
        <v>26</v>
      </c>
      <c r="C203" s="14">
        <v>35023</v>
      </c>
      <c r="D203" s="14" t="s">
        <v>73</v>
      </c>
      <c r="E203" s="15">
        <v>3502</v>
      </c>
      <c r="F203" s="14" t="s">
        <v>74</v>
      </c>
      <c r="G203" s="15" t="s">
        <v>75</v>
      </c>
      <c r="H203" s="15">
        <v>11</v>
      </c>
      <c r="I203" s="16">
        <v>351710</v>
      </c>
      <c r="J203" s="17" t="s">
        <v>332</v>
      </c>
      <c r="K203" s="98">
        <v>1</v>
      </c>
      <c r="L203" s="99">
        <v>100</v>
      </c>
      <c r="M203" s="100" t="s">
        <v>803</v>
      </c>
      <c r="N203" s="100" t="s">
        <v>803</v>
      </c>
      <c r="O203" s="101">
        <v>1</v>
      </c>
      <c r="P203" s="49"/>
      <c r="Q203" s="49"/>
    </row>
    <row r="204" spans="1:17" ht="15" x14ac:dyDescent="0.2">
      <c r="A204" s="13" t="s">
        <v>42</v>
      </c>
      <c r="B204" s="14" t="s">
        <v>43</v>
      </c>
      <c r="C204" s="14">
        <v>35065</v>
      </c>
      <c r="D204" s="14" t="s">
        <v>209</v>
      </c>
      <c r="E204" s="15">
        <v>3506</v>
      </c>
      <c r="F204" s="14" t="s">
        <v>45</v>
      </c>
      <c r="G204" s="15" t="s">
        <v>45</v>
      </c>
      <c r="H204" s="15">
        <v>15</v>
      </c>
      <c r="I204" s="16">
        <v>351720</v>
      </c>
      <c r="J204" s="17" t="s">
        <v>333</v>
      </c>
      <c r="K204" s="100" t="s">
        <v>803</v>
      </c>
      <c r="L204" s="100" t="s">
        <v>803</v>
      </c>
      <c r="M204" s="100" t="s">
        <v>803</v>
      </c>
      <c r="N204" s="100" t="s">
        <v>803</v>
      </c>
      <c r="O204" s="100" t="s">
        <v>803</v>
      </c>
      <c r="P204" s="49"/>
      <c r="Q204" s="49"/>
    </row>
    <row r="205" spans="1:17" ht="15" x14ac:dyDescent="0.2">
      <c r="A205" s="13" t="s">
        <v>19</v>
      </c>
      <c r="B205" s="14" t="s">
        <v>20</v>
      </c>
      <c r="C205" s="14">
        <v>35093</v>
      </c>
      <c r="D205" s="14" t="s">
        <v>22</v>
      </c>
      <c r="E205" s="15">
        <v>3509</v>
      </c>
      <c r="F205" s="14" t="s">
        <v>22</v>
      </c>
      <c r="G205" s="15" t="s">
        <v>23</v>
      </c>
      <c r="H205" s="15">
        <v>19</v>
      </c>
      <c r="I205" s="16">
        <v>351730</v>
      </c>
      <c r="J205" s="17" t="s">
        <v>334</v>
      </c>
      <c r="K205" s="98">
        <v>1</v>
      </c>
      <c r="L205" s="99">
        <v>100</v>
      </c>
      <c r="M205" s="100" t="s">
        <v>803</v>
      </c>
      <c r="N205" s="100" t="s">
        <v>803</v>
      </c>
      <c r="O205" s="101">
        <v>1</v>
      </c>
      <c r="P205" s="49"/>
      <c r="Q205" s="49"/>
    </row>
    <row r="206" spans="1:17" ht="15" x14ac:dyDescent="0.2">
      <c r="A206" s="13" t="s">
        <v>64</v>
      </c>
      <c r="B206" s="14" t="s">
        <v>65</v>
      </c>
      <c r="C206" s="14">
        <v>35051</v>
      </c>
      <c r="D206" s="14" t="s">
        <v>66</v>
      </c>
      <c r="E206" s="15">
        <v>3505</v>
      </c>
      <c r="F206" s="14" t="s">
        <v>67</v>
      </c>
      <c r="G206" s="15" t="s">
        <v>67</v>
      </c>
      <c r="H206" s="15">
        <v>14</v>
      </c>
      <c r="I206" s="16">
        <v>351740</v>
      </c>
      <c r="J206" s="17" t="s">
        <v>335</v>
      </c>
      <c r="K206" s="98">
        <v>2</v>
      </c>
      <c r="L206" s="99">
        <v>100</v>
      </c>
      <c r="M206" s="100" t="s">
        <v>803</v>
      </c>
      <c r="N206" s="100" t="s">
        <v>803</v>
      </c>
      <c r="O206" s="101">
        <v>2</v>
      </c>
      <c r="P206" s="49"/>
      <c r="Q206" s="49"/>
    </row>
    <row r="207" spans="1:17" ht="15" x14ac:dyDescent="0.2">
      <c r="A207" s="13" t="s">
        <v>25</v>
      </c>
      <c r="B207" s="14" t="s">
        <v>26</v>
      </c>
      <c r="C207" s="14">
        <v>35155</v>
      </c>
      <c r="D207" s="14" t="s">
        <v>28</v>
      </c>
      <c r="E207" s="15">
        <v>3515</v>
      </c>
      <c r="F207" s="14" t="s">
        <v>28</v>
      </c>
      <c r="G207" s="15" t="s">
        <v>29</v>
      </c>
      <c r="H207" s="15">
        <v>29</v>
      </c>
      <c r="I207" s="16">
        <v>351750</v>
      </c>
      <c r="J207" s="17" t="s">
        <v>336</v>
      </c>
      <c r="K207" s="98">
        <v>1</v>
      </c>
      <c r="L207" s="99">
        <v>100</v>
      </c>
      <c r="M207" s="100" t="s">
        <v>803</v>
      </c>
      <c r="N207" s="100" t="s">
        <v>803</v>
      </c>
      <c r="O207" s="101">
        <v>1</v>
      </c>
      <c r="P207" s="49"/>
      <c r="Q207" s="49"/>
    </row>
    <row r="208" spans="1:17" ht="15" x14ac:dyDescent="0.2">
      <c r="A208" s="13" t="s">
        <v>54</v>
      </c>
      <c r="B208" s="14" t="s">
        <v>55</v>
      </c>
      <c r="C208" s="14">
        <v>35162</v>
      </c>
      <c r="D208" s="14" t="s">
        <v>105</v>
      </c>
      <c r="E208" s="15">
        <v>3516</v>
      </c>
      <c r="F208" s="14" t="s">
        <v>57</v>
      </c>
      <c r="G208" s="15" t="s">
        <v>105</v>
      </c>
      <c r="H208" s="15">
        <v>32</v>
      </c>
      <c r="I208" s="16">
        <v>351760</v>
      </c>
      <c r="J208" s="17" t="s">
        <v>337</v>
      </c>
      <c r="K208" s="100" t="s">
        <v>803</v>
      </c>
      <c r="L208" s="100" t="s">
        <v>803</v>
      </c>
      <c r="M208" s="100" t="s">
        <v>803</v>
      </c>
      <c r="N208" s="100" t="s">
        <v>803</v>
      </c>
      <c r="O208" s="100" t="s">
        <v>803</v>
      </c>
      <c r="P208" s="49"/>
      <c r="Q208" s="49"/>
    </row>
    <row r="209" spans="1:17" ht="15" x14ac:dyDescent="0.2">
      <c r="A209" s="13" t="s">
        <v>64</v>
      </c>
      <c r="B209" s="14" t="s">
        <v>65</v>
      </c>
      <c r="C209" s="14">
        <v>35083</v>
      </c>
      <c r="D209" s="14" t="s">
        <v>111</v>
      </c>
      <c r="E209" s="15">
        <v>3508</v>
      </c>
      <c r="F209" s="14" t="s">
        <v>112</v>
      </c>
      <c r="G209" s="15" t="s">
        <v>112</v>
      </c>
      <c r="H209" s="15">
        <v>18</v>
      </c>
      <c r="I209" s="16">
        <v>351770</v>
      </c>
      <c r="J209" s="17" t="s">
        <v>338</v>
      </c>
      <c r="K209" s="100" t="s">
        <v>803</v>
      </c>
      <c r="L209" s="100" t="s">
        <v>803</v>
      </c>
      <c r="M209" s="100" t="s">
        <v>803</v>
      </c>
      <c r="N209" s="100" t="s">
        <v>803</v>
      </c>
      <c r="O209" s="100" t="s">
        <v>803</v>
      </c>
      <c r="P209" s="49"/>
      <c r="Q209" s="49"/>
    </row>
    <row r="210" spans="1:17" ht="15" x14ac:dyDescent="0.2">
      <c r="A210" s="13" t="s">
        <v>25</v>
      </c>
      <c r="B210" s="14" t="s">
        <v>26</v>
      </c>
      <c r="C210" s="14">
        <v>35022</v>
      </c>
      <c r="D210" s="14" t="s">
        <v>92</v>
      </c>
      <c r="E210" s="15">
        <v>3502</v>
      </c>
      <c r="F210" s="14" t="s">
        <v>74</v>
      </c>
      <c r="G210" s="15" t="s">
        <v>75</v>
      </c>
      <c r="H210" s="15">
        <v>11</v>
      </c>
      <c r="I210" s="16">
        <v>351780</v>
      </c>
      <c r="J210" s="17" t="s">
        <v>339</v>
      </c>
      <c r="K210" s="98">
        <v>1</v>
      </c>
      <c r="L210" s="99">
        <v>100</v>
      </c>
      <c r="M210" s="100" t="s">
        <v>803</v>
      </c>
      <c r="N210" s="100" t="s">
        <v>803</v>
      </c>
      <c r="O210" s="101">
        <v>1</v>
      </c>
      <c r="P210" s="49"/>
      <c r="Q210" s="49"/>
    </row>
    <row r="211" spans="1:17" ht="15" x14ac:dyDescent="0.2">
      <c r="A211" s="13" t="s">
        <v>64</v>
      </c>
      <c r="B211" s="14" t="s">
        <v>65</v>
      </c>
      <c r="C211" s="14">
        <v>35051</v>
      </c>
      <c r="D211" s="14" t="s">
        <v>66</v>
      </c>
      <c r="E211" s="15">
        <v>3505</v>
      </c>
      <c r="F211" s="14" t="s">
        <v>67</v>
      </c>
      <c r="G211" s="15" t="s">
        <v>67</v>
      </c>
      <c r="H211" s="15">
        <v>14</v>
      </c>
      <c r="I211" s="16">
        <v>351790</v>
      </c>
      <c r="J211" s="17" t="s">
        <v>340</v>
      </c>
      <c r="K211" s="100" t="s">
        <v>803</v>
      </c>
      <c r="L211" s="100" t="s">
        <v>803</v>
      </c>
      <c r="M211" s="100" t="s">
        <v>803</v>
      </c>
      <c r="N211" s="100" t="s">
        <v>803</v>
      </c>
      <c r="O211" s="100" t="s">
        <v>803</v>
      </c>
      <c r="P211" s="49"/>
      <c r="Q211" s="49"/>
    </row>
    <row r="212" spans="1:17" ht="15" x14ac:dyDescent="0.2">
      <c r="A212" s="13" t="s">
        <v>25</v>
      </c>
      <c r="B212" s="14" t="s">
        <v>26</v>
      </c>
      <c r="C212" s="14">
        <v>35154</v>
      </c>
      <c r="D212" s="14" t="s">
        <v>308</v>
      </c>
      <c r="E212" s="15">
        <v>3515</v>
      </c>
      <c r="F212" s="14" t="s">
        <v>28</v>
      </c>
      <c r="G212" s="15" t="s">
        <v>103</v>
      </c>
      <c r="H212" s="15">
        <v>30</v>
      </c>
      <c r="I212" s="16">
        <v>351800</v>
      </c>
      <c r="J212" s="17" t="s">
        <v>341</v>
      </c>
      <c r="K212" s="100" t="s">
        <v>803</v>
      </c>
      <c r="L212" s="100" t="s">
        <v>803</v>
      </c>
      <c r="M212" s="100" t="s">
        <v>803</v>
      </c>
      <c r="N212" s="100" t="s">
        <v>803</v>
      </c>
      <c r="O212" s="100" t="s">
        <v>803</v>
      </c>
      <c r="P212" s="49"/>
      <c r="Q212" s="49"/>
    </row>
    <row r="213" spans="1:17" ht="15" x14ac:dyDescent="0.2">
      <c r="A213" s="13" t="s">
        <v>19</v>
      </c>
      <c r="B213" s="14" t="s">
        <v>20</v>
      </c>
      <c r="C213" s="14">
        <v>35093</v>
      </c>
      <c r="D213" s="14" t="s">
        <v>22</v>
      </c>
      <c r="E213" s="15">
        <v>3509</v>
      </c>
      <c r="F213" s="14" t="s">
        <v>22</v>
      </c>
      <c r="G213" s="15" t="s">
        <v>23</v>
      </c>
      <c r="H213" s="15">
        <v>19</v>
      </c>
      <c r="I213" s="16">
        <v>351810</v>
      </c>
      <c r="J213" s="17" t="s">
        <v>342</v>
      </c>
      <c r="K213" s="98">
        <v>1</v>
      </c>
      <c r="L213" s="99">
        <v>100</v>
      </c>
      <c r="M213" s="100" t="s">
        <v>803</v>
      </c>
      <c r="N213" s="100" t="s">
        <v>803</v>
      </c>
      <c r="O213" s="101">
        <v>1</v>
      </c>
      <c r="P213" s="49"/>
      <c r="Q213" s="49"/>
    </row>
    <row r="214" spans="1:17" ht="15" x14ac:dyDescent="0.2">
      <c r="A214" s="13" t="s">
        <v>25</v>
      </c>
      <c r="B214" s="14" t="s">
        <v>26</v>
      </c>
      <c r="C214" s="14">
        <v>35021</v>
      </c>
      <c r="D214" s="14" t="s">
        <v>108</v>
      </c>
      <c r="E214" s="15">
        <v>3502</v>
      </c>
      <c r="F214" s="14" t="s">
        <v>74</v>
      </c>
      <c r="G214" s="15" t="s">
        <v>75</v>
      </c>
      <c r="H214" s="15">
        <v>11</v>
      </c>
      <c r="I214" s="16">
        <v>351820</v>
      </c>
      <c r="J214" s="17" t="s">
        <v>343</v>
      </c>
      <c r="K214" s="98">
        <v>5</v>
      </c>
      <c r="L214" s="99">
        <v>100</v>
      </c>
      <c r="M214" s="100" t="s">
        <v>803</v>
      </c>
      <c r="N214" s="100" t="s">
        <v>803</v>
      </c>
      <c r="O214" s="101">
        <v>5</v>
      </c>
      <c r="P214" s="49"/>
      <c r="Q214" s="49"/>
    </row>
    <row r="215" spans="1:17" ht="15" x14ac:dyDescent="0.2">
      <c r="A215" s="13" t="s">
        <v>127</v>
      </c>
      <c r="B215" s="14" t="s">
        <v>128</v>
      </c>
      <c r="C215" s="14">
        <v>35011</v>
      </c>
      <c r="D215" s="14" t="s">
        <v>129</v>
      </c>
      <c r="E215" s="15">
        <v>3501</v>
      </c>
      <c r="F215" s="14" t="s">
        <v>130</v>
      </c>
      <c r="G215" s="15" t="s">
        <v>131</v>
      </c>
      <c r="H215" s="15">
        <v>8</v>
      </c>
      <c r="I215" s="16">
        <v>351830</v>
      </c>
      <c r="J215" s="17" t="s">
        <v>344</v>
      </c>
      <c r="K215" s="98">
        <v>1</v>
      </c>
      <c r="L215" s="99">
        <v>100</v>
      </c>
      <c r="M215" s="100" t="s">
        <v>803</v>
      </c>
      <c r="N215" s="100" t="s">
        <v>803</v>
      </c>
      <c r="O215" s="101">
        <v>1</v>
      </c>
      <c r="P215" s="49"/>
      <c r="Q215" s="49"/>
    </row>
    <row r="216" spans="1:17" ht="15" x14ac:dyDescent="0.2">
      <c r="A216" s="13" t="s">
        <v>40</v>
      </c>
      <c r="B216" s="14" t="s">
        <v>98</v>
      </c>
      <c r="C216" s="14">
        <v>35172</v>
      </c>
      <c r="D216" s="14" t="s">
        <v>99</v>
      </c>
      <c r="E216" s="15">
        <v>3517</v>
      </c>
      <c r="F216" s="14" t="s">
        <v>100</v>
      </c>
      <c r="G216" s="15" t="s">
        <v>101</v>
      </c>
      <c r="H216" s="15">
        <v>33</v>
      </c>
      <c r="I216" s="16">
        <v>351840</v>
      </c>
      <c r="J216" s="17" t="s">
        <v>345</v>
      </c>
      <c r="K216" s="98">
        <v>5</v>
      </c>
      <c r="L216" s="99">
        <v>41.666666666666671</v>
      </c>
      <c r="M216" s="98">
        <v>7</v>
      </c>
      <c r="N216" s="99">
        <v>58.333333333333336</v>
      </c>
      <c r="O216" s="101">
        <v>12</v>
      </c>
      <c r="P216" s="49"/>
      <c r="Q216" s="49"/>
    </row>
    <row r="217" spans="1:17" ht="15" x14ac:dyDescent="0.2">
      <c r="A217" s="13" t="s">
        <v>54</v>
      </c>
      <c r="B217" s="14" t="s">
        <v>55</v>
      </c>
      <c r="C217" s="14">
        <v>35161</v>
      </c>
      <c r="D217" s="14" t="s">
        <v>56</v>
      </c>
      <c r="E217" s="15">
        <v>3516</v>
      </c>
      <c r="F217" s="14" t="s">
        <v>57</v>
      </c>
      <c r="G217" s="15" t="s">
        <v>57</v>
      </c>
      <c r="H217" s="15">
        <v>31</v>
      </c>
      <c r="I217" s="16">
        <v>351850</v>
      </c>
      <c r="J217" s="17" t="s">
        <v>346</v>
      </c>
      <c r="K217" s="98">
        <v>5</v>
      </c>
      <c r="L217" s="99">
        <v>71.428571428571431</v>
      </c>
      <c r="M217" s="98">
        <v>2</v>
      </c>
      <c r="N217" s="99">
        <v>28.571428571428569</v>
      </c>
      <c r="O217" s="101">
        <v>7</v>
      </c>
      <c r="P217" s="49"/>
      <c r="Q217" s="49"/>
    </row>
    <row r="218" spans="1:17" ht="15" x14ac:dyDescent="0.2">
      <c r="A218" s="13" t="s">
        <v>64</v>
      </c>
      <c r="B218" s="14" t="s">
        <v>65</v>
      </c>
      <c r="C218" s="14">
        <v>35131</v>
      </c>
      <c r="D218" s="14" t="s">
        <v>159</v>
      </c>
      <c r="E218" s="15">
        <v>3513</v>
      </c>
      <c r="F218" s="14" t="s">
        <v>70</v>
      </c>
      <c r="G218" s="15" t="s">
        <v>71</v>
      </c>
      <c r="H218" s="15">
        <v>24</v>
      </c>
      <c r="I218" s="16">
        <v>351860</v>
      </c>
      <c r="J218" s="17" t="s">
        <v>347</v>
      </c>
      <c r="K218" s="98">
        <v>5</v>
      </c>
      <c r="L218" s="99">
        <v>55.555555555555557</v>
      </c>
      <c r="M218" s="98">
        <v>4</v>
      </c>
      <c r="N218" s="99">
        <v>44.444444444444443</v>
      </c>
      <c r="O218" s="101">
        <v>9</v>
      </c>
      <c r="P218" s="49"/>
      <c r="Q218" s="49"/>
    </row>
    <row r="219" spans="1:17" ht="15" x14ac:dyDescent="0.2">
      <c r="A219" s="13" t="s">
        <v>153</v>
      </c>
      <c r="B219" s="14" t="s">
        <v>154</v>
      </c>
      <c r="C219" s="14">
        <v>35041</v>
      </c>
      <c r="D219" s="14" t="s">
        <v>174</v>
      </c>
      <c r="E219" s="15">
        <v>3504</v>
      </c>
      <c r="F219" s="14" t="s">
        <v>174</v>
      </c>
      <c r="G219" s="15" t="s">
        <v>175</v>
      </c>
      <c r="H219" s="15">
        <v>25</v>
      </c>
      <c r="I219" s="16">
        <v>351870</v>
      </c>
      <c r="J219" s="17" t="s">
        <v>348</v>
      </c>
      <c r="K219" s="98">
        <v>77</v>
      </c>
      <c r="L219" s="99">
        <v>89.534883720930239</v>
      </c>
      <c r="M219" s="98">
        <v>9</v>
      </c>
      <c r="N219" s="99">
        <v>10.465116279069768</v>
      </c>
      <c r="O219" s="101">
        <v>86</v>
      </c>
      <c r="P219" s="49"/>
      <c r="Q219" s="49"/>
    </row>
    <row r="220" spans="1:17" ht="15" x14ac:dyDescent="0.2">
      <c r="A220" s="13" t="s">
        <v>127</v>
      </c>
      <c r="B220" s="14" t="s">
        <v>128</v>
      </c>
      <c r="C220" s="14">
        <v>35011</v>
      </c>
      <c r="D220" s="14" t="s">
        <v>129</v>
      </c>
      <c r="E220" s="15">
        <v>3501</v>
      </c>
      <c r="F220" s="14" t="s">
        <v>130</v>
      </c>
      <c r="G220" s="15" t="s">
        <v>131</v>
      </c>
      <c r="H220" s="15">
        <v>8</v>
      </c>
      <c r="I220" s="16">
        <v>351880</v>
      </c>
      <c r="J220" s="17" t="s">
        <v>349</v>
      </c>
      <c r="K220" s="98">
        <v>71</v>
      </c>
      <c r="L220" s="99">
        <v>74.73684210526315</v>
      </c>
      <c r="M220" s="98">
        <v>24</v>
      </c>
      <c r="N220" s="99">
        <v>25.263157894736842</v>
      </c>
      <c r="O220" s="101">
        <v>95</v>
      </c>
      <c r="P220" s="49"/>
      <c r="Q220" s="49"/>
    </row>
    <row r="221" spans="1:17" ht="15" x14ac:dyDescent="0.2">
      <c r="A221" s="13" t="s">
        <v>64</v>
      </c>
      <c r="B221" s="14" t="s">
        <v>65</v>
      </c>
      <c r="C221" s="14">
        <v>35132</v>
      </c>
      <c r="D221" s="14" t="s">
        <v>270</v>
      </c>
      <c r="E221" s="15">
        <v>3513</v>
      </c>
      <c r="F221" s="14" t="s">
        <v>70</v>
      </c>
      <c r="G221" s="15" t="s">
        <v>71</v>
      </c>
      <c r="H221" s="15">
        <v>24</v>
      </c>
      <c r="I221" s="16">
        <v>351885</v>
      </c>
      <c r="J221" s="17" t="s">
        <v>350</v>
      </c>
      <c r="K221" s="100" t="s">
        <v>803</v>
      </c>
      <c r="L221" s="100" t="s">
        <v>803</v>
      </c>
      <c r="M221" s="100" t="s">
        <v>803</v>
      </c>
      <c r="N221" s="100" t="s">
        <v>803</v>
      </c>
      <c r="O221" s="100" t="s">
        <v>803</v>
      </c>
      <c r="P221" s="49"/>
      <c r="Q221" s="49"/>
    </row>
    <row r="222" spans="1:17" ht="15" x14ac:dyDescent="0.2">
      <c r="A222" s="13" t="s">
        <v>25</v>
      </c>
      <c r="B222" s="14" t="s">
        <v>26</v>
      </c>
      <c r="C222" s="14">
        <v>35021</v>
      </c>
      <c r="D222" s="14" t="s">
        <v>108</v>
      </c>
      <c r="E222" s="15">
        <v>3502</v>
      </c>
      <c r="F222" s="14" t="s">
        <v>74</v>
      </c>
      <c r="G222" s="15" t="s">
        <v>75</v>
      </c>
      <c r="H222" s="15">
        <v>11</v>
      </c>
      <c r="I222" s="16">
        <v>351890</v>
      </c>
      <c r="J222" s="17" t="s">
        <v>351</v>
      </c>
      <c r="K222" s="100" t="s">
        <v>803</v>
      </c>
      <c r="L222" s="100" t="s">
        <v>803</v>
      </c>
      <c r="M222" s="100" t="s">
        <v>803</v>
      </c>
      <c r="N222" s="100" t="s">
        <v>803</v>
      </c>
      <c r="O222" s="100" t="s">
        <v>803</v>
      </c>
      <c r="P222" s="49"/>
      <c r="Q222" s="49"/>
    </row>
    <row r="223" spans="1:17" ht="15" x14ac:dyDescent="0.2">
      <c r="A223" s="13" t="s">
        <v>19</v>
      </c>
      <c r="B223" s="14" t="s">
        <v>20</v>
      </c>
      <c r="C223" s="14">
        <v>35095</v>
      </c>
      <c r="D223" s="14" t="s">
        <v>119</v>
      </c>
      <c r="E223" s="15">
        <v>3509</v>
      </c>
      <c r="F223" s="14" t="s">
        <v>22</v>
      </c>
      <c r="G223" s="15" t="s">
        <v>23</v>
      </c>
      <c r="H223" s="15">
        <v>19</v>
      </c>
      <c r="I223" s="16">
        <v>351900</v>
      </c>
      <c r="J223" s="17" t="s">
        <v>352</v>
      </c>
      <c r="K223" s="100" t="s">
        <v>803</v>
      </c>
      <c r="L223" s="100" t="s">
        <v>803</v>
      </c>
      <c r="M223" s="98">
        <v>2</v>
      </c>
      <c r="N223" s="99">
        <v>100</v>
      </c>
      <c r="O223" s="101">
        <v>2</v>
      </c>
      <c r="P223" s="49"/>
      <c r="Q223" s="49"/>
    </row>
    <row r="224" spans="1:17" ht="15" x14ac:dyDescent="0.2">
      <c r="A224" s="13" t="s">
        <v>31</v>
      </c>
      <c r="B224" s="14" t="s">
        <v>32</v>
      </c>
      <c r="C224" s="14">
        <v>35072</v>
      </c>
      <c r="D224" s="14" t="s">
        <v>83</v>
      </c>
      <c r="E224" s="15">
        <v>3507</v>
      </c>
      <c r="F224" s="14" t="s">
        <v>39</v>
      </c>
      <c r="G224" s="15" t="s">
        <v>39</v>
      </c>
      <c r="H224" s="15">
        <v>17</v>
      </c>
      <c r="I224" s="16">
        <v>351905</v>
      </c>
      <c r="J224" s="17" t="s">
        <v>353</v>
      </c>
      <c r="K224" s="100" t="s">
        <v>803</v>
      </c>
      <c r="L224" s="100" t="s">
        <v>803</v>
      </c>
      <c r="M224" s="100" t="s">
        <v>803</v>
      </c>
      <c r="N224" s="100" t="s">
        <v>803</v>
      </c>
      <c r="O224" s="100" t="s">
        <v>803</v>
      </c>
      <c r="P224" s="49"/>
      <c r="Q224" s="49"/>
    </row>
    <row r="225" spans="1:17" ht="15" x14ac:dyDescent="0.2">
      <c r="A225" s="13" t="s">
        <v>31</v>
      </c>
      <c r="B225" s="14" t="s">
        <v>32</v>
      </c>
      <c r="C225" s="14">
        <v>35072</v>
      </c>
      <c r="D225" s="14" t="s">
        <v>83</v>
      </c>
      <c r="E225" s="15">
        <v>3507</v>
      </c>
      <c r="F225" s="14" t="s">
        <v>39</v>
      </c>
      <c r="G225" s="15" t="s">
        <v>39</v>
      </c>
      <c r="H225" s="15">
        <v>17</v>
      </c>
      <c r="I225" s="16">
        <v>351907</v>
      </c>
      <c r="J225" s="17" t="s">
        <v>354</v>
      </c>
      <c r="K225" s="98">
        <v>49</v>
      </c>
      <c r="L225" s="99">
        <v>98</v>
      </c>
      <c r="M225" s="98">
        <v>1</v>
      </c>
      <c r="N225" s="99">
        <v>2</v>
      </c>
      <c r="O225" s="101">
        <v>50</v>
      </c>
      <c r="P225" s="49"/>
      <c r="Q225" s="49"/>
    </row>
    <row r="226" spans="1:17" ht="15" x14ac:dyDescent="0.2">
      <c r="A226" s="13" t="s">
        <v>42</v>
      </c>
      <c r="B226" s="14" t="s">
        <v>43</v>
      </c>
      <c r="C226" s="14">
        <v>35062</v>
      </c>
      <c r="D226" s="14" t="s">
        <v>45</v>
      </c>
      <c r="E226" s="15">
        <v>3506</v>
      </c>
      <c r="F226" s="14" t="s">
        <v>45</v>
      </c>
      <c r="G226" s="15" t="s">
        <v>45</v>
      </c>
      <c r="H226" s="15">
        <v>15</v>
      </c>
      <c r="I226" s="16">
        <v>351910</v>
      </c>
      <c r="J226" s="17" t="s">
        <v>355</v>
      </c>
      <c r="K226" s="98">
        <v>2</v>
      </c>
      <c r="L226" s="99">
        <v>100</v>
      </c>
      <c r="M226" s="100" t="s">
        <v>803</v>
      </c>
      <c r="N226" s="100" t="s">
        <v>803</v>
      </c>
      <c r="O226" s="101">
        <v>2</v>
      </c>
      <c r="P226" s="49"/>
      <c r="Q226" s="49"/>
    </row>
    <row r="227" spans="1:17" ht="15" x14ac:dyDescent="0.2">
      <c r="A227" s="13" t="s">
        <v>19</v>
      </c>
      <c r="B227" s="14" t="s">
        <v>20</v>
      </c>
      <c r="C227" s="14">
        <v>35095</v>
      </c>
      <c r="D227" s="14" t="s">
        <v>119</v>
      </c>
      <c r="E227" s="15">
        <v>3509</v>
      </c>
      <c r="F227" s="14" t="s">
        <v>22</v>
      </c>
      <c r="G227" s="15" t="s">
        <v>23</v>
      </c>
      <c r="H227" s="15">
        <v>19</v>
      </c>
      <c r="I227" s="16">
        <v>351920</v>
      </c>
      <c r="J227" s="17" t="s">
        <v>356</v>
      </c>
      <c r="K227" s="100" t="s">
        <v>803</v>
      </c>
      <c r="L227" s="100" t="s">
        <v>803</v>
      </c>
      <c r="M227" s="100" t="s">
        <v>803</v>
      </c>
      <c r="N227" s="100" t="s">
        <v>803</v>
      </c>
      <c r="O227" s="100" t="s">
        <v>803</v>
      </c>
      <c r="P227" s="49"/>
      <c r="Q227" s="49"/>
    </row>
    <row r="228" spans="1:17" ht="15" x14ac:dyDescent="0.2">
      <c r="A228" s="13" t="s">
        <v>42</v>
      </c>
      <c r="B228" s="14" t="s">
        <v>43</v>
      </c>
      <c r="C228" s="14">
        <v>35061</v>
      </c>
      <c r="D228" s="14" t="s">
        <v>44</v>
      </c>
      <c r="E228" s="15">
        <v>3506</v>
      </c>
      <c r="F228" s="14" t="s">
        <v>45</v>
      </c>
      <c r="G228" s="15" t="s">
        <v>46</v>
      </c>
      <c r="H228" s="15">
        <v>16</v>
      </c>
      <c r="I228" s="16">
        <v>351925</v>
      </c>
      <c r="J228" s="17" t="s">
        <v>357</v>
      </c>
      <c r="K228" s="100" t="s">
        <v>803</v>
      </c>
      <c r="L228" s="100" t="s">
        <v>803</v>
      </c>
      <c r="M228" s="100" t="s">
        <v>803</v>
      </c>
      <c r="N228" s="100" t="s">
        <v>803</v>
      </c>
      <c r="O228" s="100" t="s">
        <v>803</v>
      </c>
      <c r="P228" s="49"/>
      <c r="Q228" s="49"/>
    </row>
    <row r="229" spans="1:17" ht="15" x14ac:dyDescent="0.2">
      <c r="A229" s="13" t="s">
        <v>64</v>
      </c>
      <c r="B229" s="14" t="s">
        <v>65</v>
      </c>
      <c r="C229" s="14">
        <v>35034</v>
      </c>
      <c r="D229" s="14" t="s">
        <v>278</v>
      </c>
      <c r="E229" s="15">
        <v>3503</v>
      </c>
      <c r="F229" s="14" t="s">
        <v>86</v>
      </c>
      <c r="G229" s="15" t="s">
        <v>86</v>
      </c>
      <c r="H229" s="15">
        <v>12</v>
      </c>
      <c r="I229" s="16">
        <v>351930</v>
      </c>
      <c r="J229" s="17" t="s">
        <v>358</v>
      </c>
      <c r="K229" s="100" t="s">
        <v>803</v>
      </c>
      <c r="L229" s="100" t="s">
        <v>803</v>
      </c>
      <c r="M229" s="98">
        <v>1</v>
      </c>
      <c r="N229" s="99">
        <v>100</v>
      </c>
      <c r="O229" s="101">
        <v>1</v>
      </c>
      <c r="P229" s="49"/>
      <c r="Q229" s="49"/>
    </row>
    <row r="230" spans="1:17" ht="15" x14ac:dyDescent="0.2">
      <c r="A230" s="13" t="s">
        <v>25</v>
      </c>
      <c r="B230" s="14" t="s">
        <v>26</v>
      </c>
      <c r="C230" s="14">
        <v>35155</v>
      </c>
      <c r="D230" s="14" t="s">
        <v>28</v>
      </c>
      <c r="E230" s="15">
        <v>3515</v>
      </c>
      <c r="F230" s="14" t="s">
        <v>28</v>
      </c>
      <c r="G230" s="15" t="s">
        <v>29</v>
      </c>
      <c r="H230" s="15">
        <v>29</v>
      </c>
      <c r="I230" s="16">
        <v>351940</v>
      </c>
      <c r="J230" s="17" t="s">
        <v>359</v>
      </c>
      <c r="K230" s="98">
        <v>3</v>
      </c>
      <c r="L230" s="99">
        <v>100</v>
      </c>
      <c r="M230" s="100" t="s">
        <v>803</v>
      </c>
      <c r="N230" s="100" t="s">
        <v>803</v>
      </c>
      <c r="O230" s="101">
        <v>3</v>
      </c>
      <c r="P230" s="49"/>
      <c r="Q230" s="49"/>
    </row>
    <row r="231" spans="1:17" ht="15" x14ac:dyDescent="0.2">
      <c r="A231" s="13" t="s">
        <v>19</v>
      </c>
      <c r="B231" s="14" t="s">
        <v>20</v>
      </c>
      <c r="C231" s="14">
        <v>35092</v>
      </c>
      <c r="D231" s="14" t="s">
        <v>134</v>
      </c>
      <c r="E231" s="15">
        <v>3509</v>
      </c>
      <c r="F231" s="14" t="s">
        <v>22</v>
      </c>
      <c r="G231" s="15" t="s">
        <v>134</v>
      </c>
      <c r="H231" s="15">
        <v>13</v>
      </c>
      <c r="I231" s="16">
        <v>351950</v>
      </c>
      <c r="J231" s="17" t="s">
        <v>360</v>
      </c>
      <c r="K231" s="100" t="s">
        <v>803</v>
      </c>
      <c r="L231" s="100" t="s">
        <v>803</v>
      </c>
      <c r="M231" s="100" t="s">
        <v>803</v>
      </c>
      <c r="N231" s="100" t="s">
        <v>803</v>
      </c>
      <c r="O231" s="100" t="s">
        <v>803</v>
      </c>
      <c r="P231" s="49"/>
      <c r="Q231" s="49"/>
    </row>
    <row r="232" spans="1:17" ht="15" x14ac:dyDescent="0.2">
      <c r="A232" s="13" t="s">
        <v>64</v>
      </c>
      <c r="B232" s="14" t="s">
        <v>65</v>
      </c>
      <c r="C232" s="14">
        <v>35032</v>
      </c>
      <c r="D232" s="14" t="s">
        <v>188</v>
      </c>
      <c r="E232" s="15">
        <v>3503</v>
      </c>
      <c r="F232" s="14" t="s">
        <v>86</v>
      </c>
      <c r="G232" s="15" t="s">
        <v>86</v>
      </c>
      <c r="H232" s="15">
        <v>12</v>
      </c>
      <c r="I232" s="16">
        <v>351960</v>
      </c>
      <c r="J232" s="17" t="s">
        <v>361</v>
      </c>
      <c r="K232" s="98">
        <v>17</v>
      </c>
      <c r="L232" s="99">
        <v>100</v>
      </c>
      <c r="M232" s="100" t="s">
        <v>803</v>
      </c>
      <c r="N232" s="100" t="s">
        <v>803</v>
      </c>
      <c r="O232" s="101">
        <v>17</v>
      </c>
      <c r="P232" s="49"/>
      <c r="Q232" s="49"/>
    </row>
    <row r="233" spans="1:17" ht="15" x14ac:dyDescent="0.2">
      <c r="A233" s="13" t="s">
        <v>54</v>
      </c>
      <c r="B233" s="14" t="s">
        <v>55</v>
      </c>
      <c r="C233" s="14">
        <v>35163</v>
      </c>
      <c r="D233" s="14" t="s">
        <v>57</v>
      </c>
      <c r="E233" s="15">
        <v>3516</v>
      </c>
      <c r="F233" s="14" t="s">
        <v>57</v>
      </c>
      <c r="G233" s="15" t="s">
        <v>57</v>
      </c>
      <c r="H233" s="15">
        <v>31</v>
      </c>
      <c r="I233" s="16">
        <v>351970</v>
      </c>
      <c r="J233" s="17" t="s">
        <v>362</v>
      </c>
      <c r="K233" s="98">
        <v>1</v>
      </c>
      <c r="L233" s="99">
        <v>50</v>
      </c>
      <c r="M233" s="98">
        <v>1</v>
      </c>
      <c r="N233" s="99">
        <v>50</v>
      </c>
      <c r="O233" s="101">
        <v>2</v>
      </c>
      <c r="P233" s="49"/>
      <c r="Q233" s="49"/>
    </row>
    <row r="234" spans="1:17" ht="15" x14ac:dyDescent="0.2">
      <c r="A234" s="13" t="s">
        <v>25</v>
      </c>
      <c r="B234" s="14" t="s">
        <v>26</v>
      </c>
      <c r="C234" s="14">
        <v>35155</v>
      </c>
      <c r="D234" s="14" t="s">
        <v>28</v>
      </c>
      <c r="E234" s="15">
        <v>3515</v>
      </c>
      <c r="F234" s="14" t="s">
        <v>28</v>
      </c>
      <c r="G234" s="15" t="s">
        <v>29</v>
      </c>
      <c r="H234" s="15">
        <v>29</v>
      </c>
      <c r="I234" s="16">
        <v>351980</v>
      </c>
      <c r="J234" s="17" t="s">
        <v>363</v>
      </c>
      <c r="K234" s="98">
        <v>2</v>
      </c>
      <c r="L234" s="99">
        <v>100</v>
      </c>
      <c r="M234" s="100" t="s">
        <v>803</v>
      </c>
      <c r="N234" s="100" t="s">
        <v>803</v>
      </c>
      <c r="O234" s="101">
        <v>2</v>
      </c>
      <c r="P234" s="49"/>
      <c r="Q234" s="49"/>
    </row>
    <row r="235" spans="1:17" ht="15" x14ac:dyDescent="0.2">
      <c r="A235" s="13" t="s">
        <v>59</v>
      </c>
      <c r="B235" s="14" t="s">
        <v>60</v>
      </c>
      <c r="C235" s="14">
        <v>35113</v>
      </c>
      <c r="D235" s="14" t="s">
        <v>364</v>
      </c>
      <c r="E235" s="15">
        <v>3511</v>
      </c>
      <c r="F235" s="14" t="s">
        <v>62</v>
      </c>
      <c r="G235" s="15" t="s">
        <v>62</v>
      </c>
      <c r="H235" s="15">
        <v>21</v>
      </c>
      <c r="I235" s="16">
        <v>351990</v>
      </c>
      <c r="J235" s="17" t="s">
        <v>365</v>
      </c>
      <c r="K235" s="98">
        <v>3</v>
      </c>
      <c r="L235" s="99">
        <v>100</v>
      </c>
      <c r="M235" s="100" t="s">
        <v>803</v>
      </c>
      <c r="N235" s="100" t="s">
        <v>803</v>
      </c>
      <c r="O235" s="101">
        <v>3</v>
      </c>
      <c r="P235" s="49"/>
      <c r="Q235" s="49"/>
    </row>
    <row r="236" spans="1:17" ht="15" x14ac:dyDescent="0.2">
      <c r="A236" s="13" t="s">
        <v>42</v>
      </c>
      <c r="B236" s="14" t="s">
        <v>43</v>
      </c>
      <c r="C236" s="14">
        <v>35064</v>
      </c>
      <c r="D236" s="14" t="s">
        <v>149</v>
      </c>
      <c r="E236" s="15">
        <v>3506</v>
      </c>
      <c r="F236" s="14" t="s">
        <v>45</v>
      </c>
      <c r="G236" s="15" t="s">
        <v>45</v>
      </c>
      <c r="H236" s="15">
        <v>15</v>
      </c>
      <c r="I236" s="16">
        <v>352000</v>
      </c>
      <c r="J236" s="17" t="s">
        <v>366</v>
      </c>
      <c r="K236" s="98">
        <v>4</v>
      </c>
      <c r="L236" s="99">
        <v>80</v>
      </c>
      <c r="M236" s="98">
        <v>1</v>
      </c>
      <c r="N236" s="99">
        <v>20</v>
      </c>
      <c r="O236" s="101">
        <v>5</v>
      </c>
      <c r="P236" s="49"/>
      <c r="Q236" s="49"/>
    </row>
    <row r="237" spans="1:17" ht="15" x14ac:dyDescent="0.2">
      <c r="A237" s="13" t="s">
        <v>64</v>
      </c>
      <c r="B237" s="14" t="s">
        <v>65</v>
      </c>
      <c r="C237" s="14">
        <v>35083</v>
      </c>
      <c r="D237" s="14" t="s">
        <v>111</v>
      </c>
      <c r="E237" s="15">
        <v>3508</v>
      </c>
      <c r="F237" s="14" t="s">
        <v>112</v>
      </c>
      <c r="G237" s="15" t="s">
        <v>112</v>
      </c>
      <c r="H237" s="15">
        <v>18</v>
      </c>
      <c r="I237" s="16">
        <v>352010</v>
      </c>
      <c r="J237" s="17" t="s">
        <v>367</v>
      </c>
      <c r="K237" s="100" t="s">
        <v>803</v>
      </c>
      <c r="L237" s="100" t="s">
        <v>803</v>
      </c>
      <c r="M237" s="100" t="s">
        <v>803</v>
      </c>
      <c r="N237" s="100" t="s">
        <v>803</v>
      </c>
      <c r="O237" s="100" t="s">
        <v>803</v>
      </c>
      <c r="P237" s="49"/>
      <c r="Q237" s="49"/>
    </row>
    <row r="238" spans="1:17" ht="15" x14ac:dyDescent="0.2">
      <c r="A238" s="13" t="s">
        <v>40</v>
      </c>
      <c r="B238" s="14" t="s">
        <v>98</v>
      </c>
      <c r="C238" s="14">
        <v>35171</v>
      </c>
      <c r="D238" s="14" t="s">
        <v>203</v>
      </c>
      <c r="E238" s="15">
        <v>3517</v>
      </c>
      <c r="F238" s="14" t="s">
        <v>100</v>
      </c>
      <c r="G238" s="15" t="s">
        <v>204</v>
      </c>
      <c r="H238" s="15">
        <v>27</v>
      </c>
      <c r="I238" s="16">
        <v>352020</v>
      </c>
      <c r="J238" s="17" t="s">
        <v>368</v>
      </c>
      <c r="K238" s="100" t="s">
        <v>803</v>
      </c>
      <c r="L238" s="100" t="s">
        <v>803</v>
      </c>
      <c r="M238" s="100" t="s">
        <v>803</v>
      </c>
      <c r="N238" s="100" t="s">
        <v>803</v>
      </c>
      <c r="O238" s="100" t="s">
        <v>803</v>
      </c>
      <c r="P238" s="49"/>
      <c r="Q238" s="49"/>
    </row>
    <row r="239" spans="1:17" ht="15" x14ac:dyDescent="0.2">
      <c r="A239" s="13" t="s">
        <v>153</v>
      </c>
      <c r="B239" s="14" t="s">
        <v>154</v>
      </c>
      <c r="C239" s="14">
        <v>35121</v>
      </c>
      <c r="D239" s="14" t="s">
        <v>155</v>
      </c>
      <c r="E239" s="15">
        <v>3512</v>
      </c>
      <c r="F239" s="14" t="s">
        <v>156</v>
      </c>
      <c r="G239" s="15" t="s">
        <v>156</v>
      </c>
      <c r="H239" s="15">
        <v>23</v>
      </c>
      <c r="I239" s="16">
        <v>352030</v>
      </c>
      <c r="J239" s="17" t="s">
        <v>369</v>
      </c>
      <c r="K239" s="98">
        <v>1</v>
      </c>
      <c r="L239" s="99">
        <v>100</v>
      </c>
      <c r="M239" s="100" t="s">
        <v>803</v>
      </c>
      <c r="N239" s="100" t="s">
        <v>803</v>
      </c>
      <c r="O239" s="101">
        <v>1</v>
      </c>
      <c r="P239" s="49"/>
      <c r="Q239" s="49"/>
    </row>
    <row r="240" spans="1:17" ht="15" x14ac:dyDescent="0.2">
      <c r="A240" s="13" t="s">
        <v>153</v>
      </c>
      <c r="B240" s="14" t="s">
        <v>154</v>
      </c>
      <c r="C240" s="14">
        <v>35121</v>
      </c>
      <c r="D240" s="14" t="s">
        <v>155</v>
      </c>
      <c r="E240" s="15">
        <v>3512</v>
      </c>
      <c r="F240" s="14" t="s">
        <v>156</v>
      </c>
      <c r="G240" s="15" t="s">
        <v>156</v>
      </c>
      <c r="H240" s="15">
        <v>23</v>
      </c>
      <c r="I240" s="16">
        <v>352042</v>
      </c>
      <c r="J240" s="17" t="s">
        <v>370</v>
      </c>
      <c r="K240" s="98">
        <v>3</v>
      </c>
      <c r="L240" s="99">
        <v>100</v>
      </c>
      <c r="M240" s="100" t="s">
        <v>803</v>
      </c>
      <c r="N240" s="100" t="s">
        <v>803</v>
      </c>
      <c r="O240" s="101">
        <v>3</v>
      </c>
      <c r="P240" s="49"/>
      <c r="Q240" s="49"/>
    </row>
    <row r="241" spans="1:17" ht="15" x14ac:dyDescent="0.2">
      <c r="A241" s="13" t="s">
        <v>40</v>
      </c>
      <c r="B241" s="14" t="s">
        <v>98</v>
      </c>
      <c r="C241" s="14">
        <v>35173</v>
      </c>
      <c r="D241" s="14" t="s">
        <v>238</v>
      </c>
      <c r="E241" s="15">
        <v>3517</v>
      </c>
      <c r="F241" s="14" t="s">
        <v>100</v>
      </c>
      <c r="G241" s="15" t="s">
        <v>239</v>
      </c>
      <c r="H241" s="15">
        <v>28</v>
      </c>
      <c r="I241" s="16">
        <v>352040</v>
      </c>
      <c r="J241" s="17" t="s">
        <v>371</v>
      </c>
      <c r="K241" s="100" t="s">
        <v>803</v>
      </c>
      <c r="L241" s="100" t="s">
        <v>803</v>
      </c>
      <c r="M241" s="98">
        <v>1</v>
      </c>
      <c r="N241" s="99">
        <v>100</v>
      </c>
      <c r="O241" s="101">
        <v>1</v>
      </c>
      <c r="P241" s="49"/>
      <c r="Q241" s="49"/>
    </row>
    <row r="242" spans="1:17" ht="15" x14ac:dyDescent="0.2">
      <c r="A242" s="13" t="s">
        <v>25</v>
      </c>
      <c r="B242" s="14" t="s">
        <v>26</v>
      </c>
      <c r="C242" s="14">
        <v>35022</v>
      </c>
      <c r="D242" s="14" t="s">
        <v>92</v>
      </c>
      <c r="E242" s="15">
        <v>3502</v>
      </c>
      <c r="F242" s="14" t="s">
        <v>74</v>
      </c>
      <c r="G242" s="15" t="s">
        <v>75</v>
      </c>
      <c r="H242" s="15">
        <v>11</v>
      </c>
      <c r="I242" s="16">
        <v>352044</v>
      </c>
      <c r="J242" s="17" t="s">
        <v>372</v>
      </c>
      <c r="K242" s="98">
        <v>3</v>
      </c>
      <c r="L242" s="99">
        <v>100</v>
      </c>
      <c r="M242" s="100" t="s">
        <v>803</v>
      </c>
      <c r="N242" s="100" t="s">
        <v>803</v>
      </c>
      <c r="O242" s="101">
        <v>3</v>
      </c>
      <c r="P242" s="49"/>
      <c r="Q242" s="49"/>
    </row>
    <row r="243" spans="1:17" ht="15" x14ac:dyDescent="0.2">
      <c r="A243" s="13" t="s">
        <v>31</v>
      </c>
      <c r="B243" s="14" t="s">
        <v>32</v>
      </c>
      <c r="C243" s="14">
        <v>35072</v>
      </c>
      <c r="D243" s="14" t="s">
        <v>83</v>
      </c>
      <c r="E243" s="15">
        <v>3507</v>
      </c>
      <c r="F243" s="14" t="s">
        <v>39</v>
      </c>
      <c r="G243" s="15" t="s">
        <v>39</v>
      </c>
      <c r="H243" s="15">
        <v>17</v>
      </c>
      <c r="I243" s="16">
        <v>352050</v>
      </c>
      <c r="J243" s="17" t="s">
        <v>373</v>
      </c>
      <c r="K243" s="98">
        <v>29</v>
      </c>
      <c r="L243" s="99">
        <v>74.358974358974365</v>
      </c>
      <c r="M243" s="98">
        <v>10</v>
      </c>
      <c r="N243" s="99">
        <v>25.641025641025639</v>
      </c>
      <c r="O243" s="101">
        <v>39</v>
      </c>
      <c r="P243" s="49"/>
      <c r="Q243" s="49"/>
    </row>
    <row r="244" spans="1:17" ht="15" x14ac:dyDescent="0.2">
      <c r="A244" s="13" t="s">
        <v>59</v>
      </c>
      <c r="B244" s="14" t="s">
        <v>60</v>
      </c>
      <c r="C244" s="14">
        <v>35112</v>
      </c>
      <c r="D244" s="14" t="s">
        <v>61</v>
      </c>
      <c r="E244" s="15">
        <v>3511</v>
      </c>
      <c r="F244" s="14" t="s">
        <v>62</v>
      </c>
      <c r="G244" s="15" t="s">
        <v>62</v>
      </c>
      <c r="H244" s="15">
        <v>21</v>
      </c>
      <c r="I244" s="16">
        <v>352060</v>
      </c>
      <c r="J244" s="17" t="s">
        <v>374</v>
      </c>
      <c r="K244" s="98">
        <v>1</v>
      </c>
      <c r="L244" s="99">
        <v>100</v>
      </c>
      <c r="M244" s="100" t="s">
        <v>803</v>
      </c>
      <c r="N244" s="100" t="s">
        <v>803</v>
      </c>
      <c r="O244" s="101">
        <v>1</v>
      </c>
      <c r="P244" s="49"/>
      <c r="Q244" s="49"/>
    </row>
    <row r="245" spans="1:17" ht="15" x14ac:dyDescent="0.2">
      <c r="A245" s="13" t="s">
        <v>25</v>
      </c>
      <c r="B245" s="14" t="s">
        <v>26</v>
      </c>
      <c r="C245" s="14">
        <v>35154</v>
      </c>
      <c r="D245" s="14" t="s">
        <v>308</v>
      </c>
      <c r="E245" s="15">
        <v>3515</v>
      </c>
      <c r="F245" s="14" t="s">
        <v>28</v>
      </c>
      <c r="G245" s="15" t="s">
        <v>103</v>
      </c>
      <c r="H245" s="15">
        <v>30</v>
      </c>
      <c r="I245" s="16">
        <v>352070</v>
      </c>
      <c r="J245" s="17" t="s">
        <v>375</v>
      </c>
      <c r="K245" s="98">
        <v>1</v>
      </c>
      <c r="L245" s="99">
        <v>100</v>
      </c>
      <c r="M245" s="100" t="s">
        <v>803</v>
      </c>
      <c r="N245" s="100" t="s">
        <v>803</v>
      </c>
      <c r="O245" s="101">
        <v>1</v>
      </c>
      <c r="P245" s="49"/>
      <c r="Q245" s="49"/>
    </row>
    <row r="246" spans="1:17" ht="15" x14ac:dyDescent="0.2">
      <c r="A246" s="13" t="s">
        <v>19</v>
      </c>
      <c r="B246" s="14" t="s">
        <v>20</v>
      </c>
      <c r="C246" s="14">
        <v>35091</v>
      </c>
      <c r="D246" s="14" t="s">
        <v>21</v>
      </c>
      <c r="E246" s="15">
        <v>3509</v>
      </c>
      <c r="F246" s="14" t="s">
        <v>22</v>
      </c>
      <c r="G246" s="15" t="s">
        <v>23</v>
      </c>
      <c r="H246" s="15">
        <v>19</v>
      </c>
      <c r="I246" s="16">
        <v>352080</v>
      </c>
      <c r="J246" s="17" t="s">
        <v>376</v>
      </c>
      <c r="K246" s="100" t="s">
        <v>803</v>
      </c>
      <c r="L246" s="100" t="s">
        <v>803</v>
      </c>
      <c r="M246" s="100" t="s">
        <v>803</v>
      </c>
      <c r="N246" s="100" t="s">
        <v>803</v>
      </c>
      <c r="O246" s="100" t="s">
        <v>803</v>
      </c>
      <c r="P246" s="49"/>
      <c r="Q246" s="49"/>
    </row>
    <row r="247" spans="1:17" ht="15" x14ac:dyDescent="0.2">
      <c r="A247" s="13" t="s">
        <v>19</v>
      </c>
      <c r="B247" s="14" t="s">
        <v>20</v>
      </c>
      <c r="C247" s="14">
        <v>35094</v>
      </c>
      <c r="D247" s="14" t="s">
        <v>172</v>
      </c>
      <c r="E247" s="15">
        <v>3509</v>
      </c>
      <c r="F247" s="14" t="s">
        <v>22</v>
      </c>
      <c r="G247" s="15" t="s">
        <v>134</v>
      </c>
      <c r="H247" s="15">
        <v>13</v>
      </c>
      <c r="I247" s="16">
        <v>352090</v>
      </c>
      <c r="J247" s="17" t="s">
        <v>377</v>
      </c>
      <c r="K247" s="100" t="s">
        <v>803</v>
      </c>
      <c r="L247" s="100" t="s">
        <v>803</v>
      </c>
      <c r="M247" s="100" t="s">
        <v>803</v>
      </c>
      <c r="N247" s="100" t="s">
        <v>803</v>
      </c>
      <c r="O247" s="100" t="s">
        <v>803</v>
      </c>
      <c r="P247" s="49"/>
      <c r="Q247" s="49"/>
    </row>
    <row r="248" spans="1:17" ht="15" x14ac:dyDescent="0.2">
      <c r="A248" s="13" t="s">
        <v>54</v>
      </c>
      <c r="B248" s="14" t="s">
        <v>55</v>
      </c>
      <c r="C248" s="14">
        <v>35163</v>
      </c>
      <c r="D248" s="14" t="s">
        <v>57</v>
      </c>
      <c r="E248" s="15">
        <v>3516</v>
      </c>
      <c r="F248" s="14" t="s">
        <v>57</v>
      </c>
      <c r="G248" s="15" t="s">
        <v>57</v>
      </c>
      <c r="H248" s="15">
        <v>31</v>
      </c>
      <c r="I248" s="16">
        <v>352100</v>
      </c>
      <c r="J248" s="17" t="s">
        <v>378</v>
      </c>
      <c r="K248" s="98">
        <v>3</v>
      </c>
      <c r="L248" s="99">
        <v>100</v>
      </c>
      <c r="M248" s="100" t="s">
        <v>803</v>
      </c>
      <c r="N248" s="100" t="s">
        <v>803</v>
      </c>
      <c r="O248" s="101">
        <v>3</v>
      </c>
      <c r="P248" s="49"/>
      <c r="Q248" s="49"/>
    </row>
    <row r="249" spans="1:17" ht="15" x14ac:dyDescent="0.2">
      <c r="A249" s="13" t="s">
        <v>49</v>
      </c>
      <c r="B249" s="14" t="s">
        <v>50</v>
      </c>
      <c r="C249" s="14">
        <v>35104</v>
      </c>
      <c r="D249" s="14" t="s">
        <v>90</v>
      </c>
      <c r="E249" s="15">
        <v>3510</v>
      </c>
      <c r="F249" s="14" t="s">
        <v>51</v>
      </c>
      <c r="G249" s="15" t="s">
        <v>51</v>
      </c>
      <c r="H249" s="15">
        <v>20</v>
      </c>
      <c r="I249" s="16">
        <v>352110</v>
      </c>
      <c r="J249" s="17" t="s">
        <v>379</v>
      </c>
      <c r="K249" s="100" t="s">
        <v>803</v>
      </c>
      <c r="L249" s="100" t="s">
        <v>803</v>
      </c>
      <c r="M249" s="100" t="s">
        <v>803</v>
      </c>
      <c r="N249" s="100" t="s">
        <v>803</v>
      </c>
      <c r="O249" s="100" t="s">
        <v>803</v>
      </c>
      <c r="P249" s="49"/>
      <c r="Q249" s="49"/>
    </row>
    <row r="250" spans="1:17" ht="15" x14ac:dyDescent="0.2">
      <c r="A250" s="13" t="s">
        <v>25</v>
      </c>
      <c r="B250" s="14" t="s">
        <v>26</v>
      </c>
      <c r="C250" s="14">
        <v>35155</v>
      </c>
      <c r="D250" s="14" t="s">
        <v>28</v>
      </c>
      <c r="E250" s="15">
        <v>3515</v>
      </c>
      <c r="F250" s="14" t="s">
        <v>28</v>
      </c>
      <c r="G250" s="15" t="s">
        <v>29</v>
      </c>
      <c r="H250" s="15">
        <v>29</v>
      </c>
      <c r="I250" s="16">
        <v>352115</v>
      </c>
      <c r="J250" s="17" t="s">
        <v>380</v>
      </c>
      <c r="K250" s="100" t="s">
        <v>803</v>
      </c>
      <c r="L250" s="100" t="s">
        <v>803</v>
      </c>
      <c r="M250" s="100" t="s">
        <v>803</v>
      </c>
      <c r="N250" s="100" t="s">
        <v>803</v>
      </c>
      <c r="O250" s="100" t="s">
        <v>803</v>
      </c>
      <c r="P250" s="49"/>
      <c r="Q250" s="49"/>
    </row>
    <row r="251" spans="1:17" ht="15" x14ac:dyDescent="0.2">
      <c r="A251" s="13" t="s">
        <v>153</v>
      </c>
      <c r="B251" s="14" t="s">
        <v>154</v>
      </c>
      <c r="C251" s="14">
        <v>35121</v>
      </c>
      <c r="D251" s="14" t="s">
        <v>155</v>
      </c>
      <c r="E251" s="15">
        <v>3512</v>
      </c>
      <c r="F251" s="14" t="s">
        <v>156</v>
      </c>
      <c r="G251" s="15" t="s">
        <v>156</v>
      </c>
      <c r="H251" s="15">
        <v>23</v>
      </c>
      <c r="I251" s="16">
        <v>352120</v>
      </c>
      <c r="J251" s="17" t="s">
        <v>381</v>
      </c>
      <c r="K251" s="100" t="s">
        <v>803</v>
      </c>
      <c r="L251" s="100" t="s">
        <v>803</v>
      </c>
      <c r="M251" s="100" t="s">
        <v>803</v>
      </c>
      <c r="N251" s="100" t="s">
        <v>803</v>
      </c>
      <c r="O251" s="100" t="s">
        <v>803</v>
      </c>
      <c r="P251" s="49"/>
      <c r="Q251" s="49"/>
    </row>
    <row r="252" spans="1:17" ht="15" x14ac:dyDescent="0.2">
      <c r="A252" s="13" t="s">
        <v>64</v>
      </c>
      <c r="B252" s="14" t="s">
        <v>65</v>
      </c>
      <c r="C252" s="14">
        <v>35082</v>
      </c>
      <c r="D252" s="14" t="s">
        <v>382</v>
      </c>
      <c r="E252" s="15">
        <v>3508</v>
      </c>
      <c r="F252" s="14" t="s">
        <v>112</v>
      </c>
      <c r="G252" s="15" t="s">
        <v>112</v>
      </c>
      <c r="H252" s="15">
        <v>18</v>
      </c>
      <c r="I252" s="16">
        <v>352130</v>
      </c>
      <c r="J252" s="17" t="s">
        <v>383</v>
      </c>
      <c r="K252" s="100" t="s">
        <v>803</v>
      </c>
      <c r="L252" s="100" t="s">
        <v>803</v>
      </c>
      <c r="M252" s="100" t="s">
        <v>803</v>
      </c>
      <c r="N252" s="100" t="s">
        <v>803</v>
      </c>
      <c r="O252" s="100" t="s">
        <v>803</v>
      </c>
      <c r="P252" s="49"/>
      <c r="Q252" s="49"/>
    </row>
    <row r="253" spans="1:17" ht="15" x14ac:dyDescent="0.2">
      <c r="A253" s="13" t="s">
        <v>49</v>
      </c>
      <c r="B253" s="14" t="s">
        <v>50</v>
      </c>
      <c r="C253" s="14">
        <v>35102</v>
      </c>
      <c r="D253" s="14" t="s">
        <v>259</v>
      </c>
      <c r="E253" s="15">
        <v>3510</v>
      </c>
      <c r="F253" s="14" t="s">
        <v>51</v>
      </c>
      <c r="G253" s="15" t="s">
        <v>51</v>
      </c>
      <c r="H253" s="15">
        <v>20</v>
      </c>
      <c r="I253" s="16">
        <v>352140</v>
      </c>
      <c r="J253" s="17" t="s">
        <v>384</v>
      </c>
      <c r="K253" s="98">
        <v>1</v>
      </c>
      <c r="L253" s="99">
        <v>100</v>
      </c>
      <c r="M253" s="100" t="s">
        <v>803</v>
      </c>
      <c r="N253" s="100" t="s">
        <v>803</v>
      </c>
      <c r="O253" s="101">
        <v>1</v>
      </c>
      <c r="P253" s="49"/>
      <c r="Q253" s="49"/>
    </row>
    <row r="254" spans="1:17" ht="15" x14ac:dyDescent="0.2">
      <c r="A254" s="13" t="s">
        <v>25</v>
      </c>
      <c r="B254" s="14" t="s">
        <v>26</v>
      </c>
      <c r="C254" s="14">
        <v>35151</v>
      </c>
      <c r="D254" s="14" t="s">
        <v>124</v>
      </c>
      <c r="E254" s="15">
        <v>3515</v>
      </c>
      <c r="F254" s="14" t="s">
        <v>28</v>
      </c>
      <c r="G254" s="15" t="s">
        <v>29</v>
      </c>
      <c r="H254" s="15">
        <v>29</v>
      </c>
      <c r="I254" s="16">
        <v>352150</v>
      </c>
      <c r="J254" s="17" t="s">
        <v>385</v>
      </c>
      <c r="K254" s="100" t="s">
        <v>803</v>
      </c>
      <c r="L254" s="100" t="s">
        <v>803</v>
      </c>
      <c r="M254" s="100" t="s">
        <v>803</v>
      </c>
      <c r="N254" s="100" t="s">
        <v>803</v>
      </c>
      <c r="O254" s="100" t="s">
        <v>803</v>
      </c>
      <c r="P254" s="49"/>
      <c r="Q254" s="49"/>
    </row>
    <row r="255" spans="1:17" ht="15" x14ac:dyDescent="0.2">
      <c r="A255" s="13" t="s">
        <v>59</v>
      </c>
      <c r="B255" s="14" t="s">
        <v>60</v>
      </c>
      <c r="C255" s="14">
        <v>35111</v>
      </c>
      <c r="D255" s="14" t="s">
        <v>291</v>
      </c>
      <c r="E255" s="15">
        <v>3511</v>
      </c>
      <c r="F255" s="14" t="s">
        <v>62</v>
      </c>
      <c r="G255" s="15" t="s">
        <v>217</v>
      </c>
      <c r="H255" s="15">
        <v>22</v>
      </c>
      <c r="I255" s="16">
        <v>352160</v>
      </c>
      <c r="J255" s="17" t="s">
        <v>386</v>
      </c>
      <c r="K255" s="98">
        <v>1</v>
      </c>
      <c r="L255" s="99">
        <v>100</v>
      </c>
      <c r="M255" s="100" t="s">
        <v>803</v>
      </c>
      <c r="N255" s="100" t="s">
        <v>803</v>
      </c>
      <c r="O255" s="101">
        <v>1</v>
      </c>
      <c r="P255" s="49"/>
      <c r="Q255" s="49"/>
    </row>
    <row r="256" spans="1:17" ht="15" x14ac:dyDescent="0.2">
      <c r="A256" s="13" t="s">
        <v>54</v>
      </c>
      <c r="B256" s="14" t="s">
        <v>55</v>
      </c>
      <c r="C256" s="14">
        <v>35162</v>
      </c>
      <c r="D256" s="14" t="s">
        <v>105</v>
      </c>
      <c r="E256" s="15">
        <v>3516</v>
      </c>
      <c r="F256" s="14" t="s">
        <v>57</v>
      </c>
      <c r="G256" s="15" t="s">
        <v>105</v>
      </c>
      <c r="H256" s="15">
        <v>32</v>
      </c>
      <c r="I256" s="16">
        <v>352170</v>
      </c>
      <c r="J256" s="17" t="s">
        <v>387</v>
      </c>
      <c r="K256" s="100" t="s">
        <v>803</v>
      </c>
      <c r="L256" s="100" t="s">
        <v>803</v>
      </c>
      <c r="M256" s="98">
        <v>1</v>
      </c>
      <c r="N256" s="99">
        <v>100</v>
      </c>
      <c r="O256" s="101">
        <v>1</v>
      </c>
      <c r="P256" s="49"/>
      <c r="Q256" s="49"/>
    </row>
    <row r="257" spans="1:17" ht="15" x14ac:dyDescent="0.2">
      <c r="A257" s="13" t="s">
        <v>42</v>
      </c>
      <c r="B257" s="14" t="s">
        <v>43</v>
      </c>
      <c r="C257" s="14">
        <v>35061</v>
      </c>
      <c r="D257" s="14" t="s">
        <v>44</v>
      </c>
      <c r="E257" s="15">
        <v>3506</v>
      </c>
      <c r="F257" s="14" t="s">
        <v>45</v>
      </c>
      <c r="G257" s="15" t="s">
        <v>46</v>
      </c>
      <c r="H257" s="15">
        <v>16</v>
      </c>
      <c r="I257" s="16">
        <v>352180</v>
      </c>
      <c r="J257" s="17" t="s">
        <v>388</v>
      </c>
      <c r="K257" s="98">
        <v>4</v>
      </c>
      <c r="L257" s="99">
        <v>100</v>
      </c>
      <c r="M257" s="100" t="s">
        <v>803</v>
      </c>
      <c r="N257" s="100" t="s">
        <v>803</v>
      </c>
      <c r="O257" s="101">
        <v>4</v>
      </c>
      <c r="P257" s="49"/>
      <c r="Q257" s="49"/>
    </row>
    <row r="258" spans="1:17" ht="15" x14ac:dyDescent="0.2">
      <c r="A258" s="13" t="s">
        <v>25</v>
      </c>
      <c r="B258" s="14" t="s">
        <v>26</v>
      </c>
      <c r="C258" s="14">
        <v>35151</v>
      </c>
      <c r="D258" s="14" t="s">
        <v>124</v>
      </c>
      <c r="E258" s="15">
        <v>3515</v>
      </c>
      <c r="F258" s="14" t="s">
        <v>28</v>
      </c>
      <c r="G258" s="15" t="s">
        <v>29</v>
      </c>
      <c r="H258" s="15">
        <v>29</v>
      </c>
      <c r="I258" s="16">
        <v>352190</v>
      </c>
      <c r="J258" s="17" t="s">
        <v>389</v>
      </c>
      <c r="K258" s="100" t="s">
        <v>803</v>
      </c>
      <c r="L258" s="100" t="s">
        <v>803</v>
      </c>
      <c r="M258" s="100" t="s">
        <v>803</v>
      </c>
      <c r="N258" s="100" t="s">
        <v>803</v>
      </c>
      <c r="O258" s="100" t="s">
        <v>803</v>
      </c>
      <c r="P258" s="49"/>
      <c r="Q258" s="49"/>
    </row>
    <row r="259" spans="1:17" ht="15" x14ac:dyDescent="0.2">
      <c r="A259" s="13" t="s">
        <v>42</v>
      </c>
      <c r="B259" s="14" t="s">
        <v>43</v>
      </c>
      <c r="C259" s="14">
        <v>35064</v>
      </c>
      <c r="D259" s="14" t="s">
        <v>149</v>
      </c>
      <c r="E259" s="15">
        <v>3506</v>
      </c>
      <c r="F259" s="14" t="s">
        <v>45</v>
      </c>
      <c r="G259" s="15" t="s">
        <v>45</v>
      </c>
      <c r="H259" s="15">
        <v>15</v>
      </c>
      <c r="I259" s="16">
        <v>352200</v>
      </c>
      <c r="J259" s="17" t="s">
        <v>390</v>
      </c>
      <c r="K259" s="100" t="s">
        <v>803</v>
      </c>
      <c r="L259" s="100" t="s">
        <v>803</v>
      </c>
      <c r="M259" s="100" t="s">
        <v>803</v>
      </c>
      <c r="N259" s="100" t="s">
        <v>803</v>
      </c>
      <c r="O259" s="100" t="s">
        <v>803</v>
      </c>
      <c r="P259" s="49"/>
      <c r="Q259" s="49"/>
    </row>
    <row r="260" spans="1:17" ht="15" x14ac:dyDescent="0.2">
      <c r="A260" s="13" t="s">
        <v>153</v>
      </c>
      <c r="B260" s="14" t="s">
        <v>154</v>
      </c>
      <c r="C260" s="14">
        <v>35041</v>
      </c>
      <c r="D260" s="14" t="s">
        <v>174</v>
      </c>
      <c r="E260" s="15">
        <v>3504</v>
      </c>
      <c r="F260" s="14" t="s">
        <v>174</v>
      </c>
      <c r="G260" s="15" t="s">
        <v>175</v>
      </c>
      <c r="H260" s="15">
        <v>25</v>
      </c>
      <c r="I260" s="16">
        <v>352210</v>
      </c>
      <c r="J260" s="17" t="s">
        <v>391</v>
      </c>
      <c r="K260" s="98">
        <v>17</v>
      </c>
      <c r="L260" s="99">
        <v>100</v>
      </c>
      <c r="M260" s="100" t="s">
        <v>803</v>
      </c>
      <c r="N260" s="100" t="s">
        <v>803</v>
      </c>
      <c r="O260" s="101">
        <v>17</v>
      </c>
      <c r="P260" s="49"/>
      <c r="Q260" s="49"/>
    </row>
    <row r="261" spans="1:17" ht="15" x14ac:dyDescent="0.2">
      <c r="A261" s="13" t="s">
        <v>54</v>
      </c>
      <c r="B261" s="14" t="s">
        <v>55</v>
      </c>
      <c r="C261" s="14">
        <v>35162</v>
      </c>
      <c r="D261" s="14" t="s">
        <v>105</v>
      </c>
      <c r="E261" s="15">
        <v>3516</v>
      </c>
      <c r="F261" s="14" t="s">
        <v>57</v>
      </c>
      <c r="G261" s="15" t="s">
        <v>105</v>
      </c>
      <c r="H261" s="15">
        <v>32</v>
      </c>
      <c r="I261" s="16">
        <v>352215</v>
      </c>
      <c r="J261" s="17" t="s">
        <v>392</v>
      </c>
      <c r="K261" s="100" t="s">
        <v>803</v>
      </c>
      <c r="L261" s="100" t="s">
        <v>803</v>
      </c>
      <c r="M261" s="100" t="s">
        <v>803</v>
      </c>
      <c r="N261" s="100" t="s">
        <v>803</v>
      </c>
      <c r="O261" s="100" t="s">
        <v>803</v>
      </c>
      <c r="P261" s="49"/>
      <c r="Q261" s="49"/>
    </row>
    <row r="262" spans="1:17" ht="15" x14ac:dyDescent="0.2">
      <c r="A262" s="13" t="s">
        <v>266</v>
      </c>
      <c r="B262" s="14" t="s">
        <v>267</v>
      </c>
      <c r="C262" s="14">
        <v>35013</v>
      </c>
      <c r="D262" s="14" t="s">
        <v>268</v>
      </c>
      <c r="E262" s="15">
        <v>3501</v>
      </c>
      <c r="F262" s="14" t="s">
        <v>130</v>
      </c>
      <c r="G262" s="15" t="s">
        <v>164</v>
      </c>
      <c r="H262" s="15">
        <v>10</v>
      </c>
      <c r="I262" s="16">
        <v>352220</v>
      </c>
      <c r="J262" s="17" t="s">
        <v>393</v>
      </c>
      <c r="K262" s="98">
        <v>9</v>
      </c>
      <c r="L262" s="99">
        <v>50</v>
      </c>
      <c r="M262" s="98">
        <v>9</v>
      </c>
      <c r="N262" s="99">
        <v>50</v>
      </c>
      <c r="O262" s="101">
        <v>18</v>
      </c>
      <c r="P262" s="49"/>
      <c r="Q262" s="49"/>
    </row>
    <row r="263" spans="1:17" ht="15" x14ac:dyDescent="0.2">
      <c r="A263" s="13" t="s">
        <v>54</v>
      </c>
      <c r="B263" s="14" t="s">
        <v>55</v>
      </c>
      <c r="C263" s="14">
        <v>35161</v>
      </c>
      <c r="D263" s="14" t="s">
        <v>56</v>
      </c>
      <c r="E263" s="15">
        <v>3516</v>
      </c>
      <c r="F263" s="14" t="s">
        <v>57</v>
      </c>
      <c r="G263" s="15" t="s">
        <v>57</v>
      </c>
      <c r="H263" s="15">
        <v>31</v>
      </c>
      <c r="I263" s="16">
        <v>352230</v>
      </c>
      <c r="J263" s="17" t="s">
        <v>394</v>
      </c>
      <c r="K263" s="98">
        <v>45</v>
      </c>
      <c r="L263" s="99">
        <v>80.357142857142861</v>
      </c>
      <c r="M263" s="98">
        <v>11</v>
      </c>
      <c r="N263" s="99">
        <v>19.642857142857142</v>
      </c>
      <c r="O263" s="101">
        <v>56</v>
      </c>
      <c r="P263" s="49"/>
      <c r="Q263" s="49"/>
    </row>
    <row r="264" spans="1:17" ht="15" x14ac:dyDescent="0.2">
      <c r="A264" s="13" t="s">
        <v>54</v>
      </c>
      <c r="B264" s="14" t="s">
        <v>55</v>
      </c>
      <c r="C264" s="14">
        <v>35162</v>
      </c>
      <c r="D264" s="14" t="s">
        <v>105</v>
      </c>
      <c r="E264" s="15">
        <v>3516</v>
      </c>
      <c r="F264" s="14" t="s">
        <v>57</v>
      </c>
      <c r="G264" s="15" t="s">
        <v>105</v>
      </c>
      <c r="H264" s="15">
        <v>32</v>
      </c>
      <c r="I264" s="16">
        <v>352240</v>
      </c>
      <c r="J264" s="17" t="s">
        <v>395</v>
      </c>
      <c r="K264" s="98">
        <v>14</v>
      </c>
      <c r="L264" s="99">
        <v>93.333333333333329</v>
      </c>
      <c r="M264" s="98">
        <v>1</v>
      </c>
      <c r="N264" s="99">
        <v>6.666666666666667</v>
      </c>
      <c r="O264" s="101">
        <v>15</v>
      </c>
      <c r="P264" s="49"/>
      <c r="Q264" s="49"/>
    </row>
    <row r="265" spans="1:17" ht="15" x14ac:dyDescent="0.2">
      <c r="A265" s="13" t="s">
        <v>161</v>
      </c>
      <c r="B265" s="14" t="s">
        <v>162</v>
      </c>
      <c r="C265" s="14">
        <v>35014</v>
      </c>
      <c r="D265" s="14" t="s">
        <v>163</v>
      </c>
      <c r="E265" s="15">
        <v>3501</v>
      </c>
      <c r="F265" s="14" t="s">
        <v>130</v>
      </c>
      <c r="G265" s="15" t="s">
        <v>164</v>
      </c>
      <c r="H265" s="15">
        <v>10</v>
      </c>
      <c r="I265" s="16">
        <v>352250</v>
      </c>
      <c r="J265" s="17" t="s">
        <v>396</v>
      </c>
      <c r="K265" s="98">
        <v>21</v>
      </c>
      <c r="L265" s="99">
        <v>47.727272727272727</v>
      </c>
      <c r="M265" s="98">
        <v>23</v>
      </c>
      <c r="N265" s="99">
        <v>52.272727272727273</v>
      </c>
      <c r="O265" s="101">
        <v>44</v>
      </c>
      <c r="P265" s="49"/>
      <c r="Q265" s="49"/>
    </row>
    <row r="266" spans="1:17" ht="15" x14ac:dyDescent="0.2">
      <c r="A266" s="13" t="s">
        <v>31</v>
      </c>
      <c r="B266" s="14" t="s">
        <v>32</v>
      </c>
      <c r="C266" s="14">
        <v>35141</v>
      </c>
      <c r="D266" s="14" t="s">
        <v>306</v>
      </c>
      <c r="E266" s="15">
        <v>3514</v>
      </c>
      <c r="F266" s="14" t="s">
        <v>34</v>
      </c>
      <c r="G266" s="15" t="s">
        <v>35</v>
      </c>
      <c r="H266" s="15">
        <v>26</v>
      </c>
      <c r="I266" s="16">
        <v>352260</v>
      </c>
      <c r="J266" s="17" t="s">
        <v>397</v>
      </c>
      <c r="K266" s="98">
        <v>2</v>
      </c>
      <c r="L266" s="99">
        <v>100</v>
      </c>
      <c r="M266" s="100" t="s">
        <v>803</v>
      </c>
      <c r="N266" s="100" t="s">
        <v>803</v>
      </c>
      <c r="O266" s="101">
        <v>2</v>
      </c>
      <c r="P266" s="49"/>
      <c r="Q266" s="49"/>
    </row>
    <row r="267" spans="1:17" ht="15" x14ac:dyDescent="0.2">
      <c r="A267" s="13" t="s">
        <v>54</v>
      </c>
      <c r="B267" s="14" t="s">
        <v>55</v>
      </c>
      <c r="C267" s="14">
        <v>35162</v>
      </c>
      <c r="D267" s="14" t="s">
        <v>105</v>
      </c>
      <c r="E267" s="15">
        <v>3516</v>
      </c>
      <c r="F267" s="14" t="s">
        <v>57</v>
      </c>
      <c r="G267" s="15" t="s">
        <v>105</v>
      </c>
      <c r="H267" s="15">
        <v>32</v>
      </c>
      <c r="I267" s="16">
        <v>352265</v>
      </c>
      <c r="J267" s="17" t="s">
        <v>398</v>
      </c>
      <c r="K267" s="100" t="s">
        <v>803</v>
      </c>
      <c r="L267" s="100" t="s">
        <v>803</v>
      </c>
      <c r="M267" s="98">
        <v>1</v>
      </c>
      <c r="N267" s="99">
        <v>100</v>
      </c>
      <c r="O267" s="101">
        <v>1</v>
      </c>
      <c r="P267" s="49"/>
      <c r="Q267" s="49"/>
    </row>
    <row r="268" spans="1:17" ht="15" x14ac:dyDescent="0.2">
      <c r="A268" s="13" t="s">
        <v>64</v>
      </c>
      <c r="B268" s="14" t="s">
        <v>65</v>
      </c>
      <c r="C268" s="14">
        <v>35032</v>
      </c>
      <c r="D268" s="14" t="s">
        <v>188</v>
      </c>
      <c r="E268" s="15">
        <v>3503</v>
      </c>
      <c r="F268" s="14" t="s">
        <v>86</v>
      </c>
      <c r="G268" s="15" t="s">
        <v>86</v>
      </c>
      <c r="H268" s="15">
        <v>12</v>
      </c>
      <c r="I268" s="16">
        <v>352270</v>
      </c>
      <c r="J268" s="17" t="s">
        <v>399</v>
      </c>
      <c r="K268" s="98">
        <v>6</v>
      </c>
      <c r="L268" s="99">
        <v>100</v>
      </c>
      <c r="M268" s="100" t="s">
        <v>803</v>
      </c>
      <c r="N268" s="100" t="s">
        <v>803</v>
      </c>
      <c r="O268" s="101">
        <v>6</v>
      </c>
      <c r="P268" s="49"/>
      <c r="Q268" s="49"/>
    </row>
    <row r="269" spans="1:17" ht="15" x14ac:dyDescent="0.2">
      <c r="A269" s="13" t="s">
        <v>42</v>
      </c>
      <c r="B269" s="14" t="s">
        <v>43</v>
      </c>
      <c r="C269" s="14">
        <v>35061</v>
      </c>
      <c r="D269" s="14" t="s">
        <v>44</v>
      </c>
      <c r="E269" s="15">
        <v>3506</v>
      </c>
      <c r="F269" s="14" t="s">
        <v>45</v>
      </c>
      <c r="G269" s="15" t="s">
        <v>46</v>
      </c>
      <c r="H269" s="15">
        <v>16</v>
      </c>
      <c r="I269" s="16">
        <v>352280</v>
      </c>
      <c r="J269" s="17" t="s">
        <v>400</v>
      </c>
      <c r="K269" s="98">
        <v>4</v>
      </c>
      <c r="L269" s="99">
        <v>100</v>
      </c>
      <c r="M269" s="100" t="s">
        <v>803</v>
      </c>
      <c r="N269" s="100" t="s">
        <v>803</v>
      </c>
      <c r="O269" s="101">
        <v>4</v>
      </c>
      <c r="P269" s="49"/>
      <c r="Q269" s="49"/>
    </row>
    <row r="270" spans="1:17" ht="15" x14ac:dyDescent="0.2">
      <c r="A270" s="13" t="s">
        <v>42</v>
      </c>
      <c r="B270" s="14" t="s">
        <v>43</v>
      </c>
      <c r="C270" s="14">
        <v>35064</v>
      </c>
      <c r="D270" s="14" t="s">
        <v>149</v>
      </c>
      <c r="E270" s="15">
        <v>3506</v>
      </c>
      <c r="F270" s="14" t="s">
        <v>45</v>
      </c>
      <c r="G270" s="15" t="s">
        <v>45</v>
      </c>
      <c r="H270" s="15">
        <v>15</v>
      </c>
      <c r="I270" s="16">
        <v>352290</v>
      </c>
      <c r="J270" s="17" t="s">
        <v>401</v>
      </c>
      <c r="K270" s="100" t="s">
        <v>803</v>
      </c>
      <c r="L270" s="100" t="s">
        <v>803</v>
      </c>
      <c r="M270" s="98">
        <v>1</v>
      </c>
      <c r="N270" s="99">
        <v>100</v>
      </c>
      <c r="O270" s="101">
        <v>1</v>
      </c>
      <c r="P270" s="49"/>
      <c r="Q270" s="49"/>
    </row>
    <row r="271" spans="1:17" ht="15" x14ac:dyDescent="0.2">
      <c r="A271" s="13" t="s">
        <v>25</v>
      </c>
      <c r="B271" s="14" t="s">
        <v>26</v>
      </c>
      <c r="C271" s="14">
        <v>35022</v>
      </c>
      <c r="D271" s="14" t="s">
        <v>92</v>
      </c>
      <c r="E271" s="15">
        <v>3502</v>
      </c>
      <c r="F271" s="14" t="s">
        <v>74</v>
      </c>
      <c r="G271" s="15" t="s">
        <v>75</v>
      </c>
      <c r="H271" s="15">
        <v>11</v>
      </c>
      <c r="I271" s="16">
        <v>352300</v>
      </c>
      <c r="J271" s="17" t="s">
        <v>402</v>
      </c>
      <c r="K271" s="100" t="s">
        <v>803</v>
      </c>
      <c r="L271" s="100" t="s">
        <v>803</v>
      </c>
      <c r="M271" s="100" t="s">
        <v>803</v>
      </c>
      <c r="N271" s="100" t="s">
        <v>803</v>
      </c>
      <c r="O271" s="100" t="s">
        <v>803</v>
      </c>
      <c r="P271" s="49"/>
      <c r="Q271" s="49"/>
    </row>
    <row r="272" spans="1:17" ht="15" x14ac:dyDescent="0.2">
      <c r="A272" s="13" t="s">
        <v>127</v>
      </c>
      <c r="B272" s="14" t="s">
        <v>128</v>
      </c>
      <c r="C272" s="14">
        <v>35011</v>
      </c>
      <c r="D272" s="14" t="s">
        <v>129</v>
      </c>
      <c r="E272" s="15">
        <v>3501</v>
      </c>
      <c r="F272" s="14" t="s">
        <v>130</v>
      </c>
      <c r="G272" s="15" t="s">
        <v>131</v>
      </c>
      <c r="H272" s="15">
        <v>8</v>
      </c>
      <c r="I272" s="16">
        <v>352310</v>
      </c>
      <c r="J272" s="17" t="s">
        <v>403</v>
      </c>
      <c r="K272" s="98">
        <v>47</v>
      </c>
      <c r="L272" s="99">
        <v>81.034482758620683</v>
      </c>
      <c r="M272" s="98">
        <v>11</v>
      </c>
      <c r="N272" s="99">
        <v>18.96551724137931</v>
      </c>
      <c r="O272" s="101">
        <v>58</v>
      </c>
      <c r="P272" s="49"/>
      <c r="Q272" s="49"/>
    </row>
    <row r="273" spans="1:17" ht="15" x14ac:dyDescent="0.2">
      <c r="A273" s="13" t="s">
        <v>54</v>
      </c>
      <c r="B273" s="14" t="s">
        <v>55</v>
      </c>
      <c r="C273" s="14">
        <v>35162</v>
      </c>
      <c r="D273" s="14" t="s">
        <v>105</v>
      </c>
      <c r="E273" s="15">
        <v>3516</v>
      </c>
      <c r="F273" s="14" t="s">
        <v>57</v>
      </c>
      <c r="G273" s="15" t="s">
        <v>105</v>
      </c>
      <c r="H273" s="15">
        <v>32</v>
      </c>
      <c r="I273" s="16">
        <v>352320</v>
      </c>
      <c r="J273" s="17" t="s">
        <v>404</v>
      </c>
      <c r="K273" s="98">
        <v>5</v>
      </c>
      <c r="L273" s="99">
        <v>71.428571428571431</v>
      </c>
      <c r="M273" s="98">
        <v>2</v>
      </c>
      <c r="N273" s="99">
        <v>28.571428571428569</v>
      </c>
      <c r="O273" s="101">
        <v>7</v>
      </c>
      <c r="P273" s="49"/>
      <c r="Q273" s="49"/>
    </row>
    <row r="274" spans="1:17" ht="15" x14ac:dyDescent="0.2">
      <c r="A274" s="13" t="s">
        <v>153</v>
      </c>
      <c r="B274" s="14" t="s">
        <v>154</v>
      </c>
      <c r="C274" s="14">
        <v>35121</v>
      </c>
      <c r="D274" s="14" t="s">
        <v>155</v>
      </c>
      <c r="E274" s="15">
        <v>3512</v>
      </c>
      <c r="F274" s="14" t="s">
        <v>156</v>
      </c>
      <c r="G274" s="15" t="s">
        <v>156</v>
      </c>
      <c r="H274" s="15">
        <v>23</v>
      </c>
      <c r="I274" s="16">
        <v>352330</v>
      </c>
      <c r="J274" s="17" t="s">
        <v>405</v>
      </c>
      <c r="K274" s="100" t="s">
        <v>803</v>
      </c>
      <c r="L274" s="100" t="s">
        <v>803</v>
      </c>
      <c r="M274" s="98">
        <v>1</v>
      </c>
      <c r="N274" s="99">
        <v>100</v>
      </c>
      <c r="O274" s="101">
        <v>1</v>
      </c>
      <c r="P274" s="49"/>
      <c r="Q274" s="49"/>
    </row>
    <row r="275" spans="1:17" ht="15" x14ac:dyDescent="0.2">
      <c r="A275" s="13" t="s">
        <v>31</v>
      </c>
      <c r="B275" s="14" t="s">
        <v>32</v>
      </c>
      <c r="C275" s="14">
        <v>35072</v>
      </c>
      <c r="D275" s="14" t="s">
        <v>83</v>
      </c>
      <c r="E275" s="15">
        <v>3507</v>
      </c>
      <c r="F275" s="14" t="s">
        <v>39</v>
      </c>
      <c r="G275" s="15" t="s">
        <v>39</v>
      </c>
      <c r="H275" s="15">
        <v>17</v>
      </c>
      <c r="I275" s="16">
        <v>352340</v>
      </c>
      <c r="J275" s="17" t="s">
        <v>406</v>
      </c>
      <c r="K275" s="98">
        <v>7</v>
      </c>
      <c r="L275" s="99">
        <v>87.5</v>
      </c>
      <c r="M275" s="98">
        <v>1</v>
      </c>
      <c r="N275" s="99">
        <v>12.5</v>
      </c>
      <c r="O275" s="101">
        <v>8</v>
      </c>
      <c r="P275" s="49"/>
      <c r="Q275" s="49"/>
    </row>
    <row r="276" spans="1:17" ht="15" x14ac:dyDescent="0.2">
      <c r="A276" s="13" t="s">
        <v>42</v>
      </c>
      <c r="B276" s="14" t="s">
        <v>43</v>
      </c>
      <c r="C276" s="14">
        <v>35063</v>
      </c>
      <c r="D276" s="14" t="s">
        <v>95</v>
      </c>
      <c r="E276" s="15">
        <v>3506</v>
      </c>
      <c r="F276" s="14" t="s">
        <v>45</v>
      </c>
      <c r="G276" s="15" t="s">
        <v>46</v>
      </c>
      <c r="H276" s="15">
        <v>16</v>
      </c>
      <c r="I276" s="16">
        <v>352350</v>
      </c>
      <c r="J276" s="17" t="s">
        <v>407</v>
      </c>
      <c r="K276" s="98">
        <v>7</v>
      </c>
      <c r="L276" s="99">
        <v>100</v>
      </c>
      <c r="M276" s="100" t="s">
        <v>803</v>
      </c>
      <c r="N276" s="100" t="s">
        <v>803</v>
      </c>
      <c r="O276" s="101">
        <v>7</v>
      </c>
      <c r="P276" s="49"/>
      <c r="Q276" s="49"/>
    </row>
    <row r="277" spans="1:17" ht="15" x14ac:dyDescent="0.2">
      <c r="A277" s="13" t="s">
        <v>49</v>
      </c>
      <c r="B277" s="14" t="s">
        <v>50</v>
      </c>
      <c r="C277" s="14">
        <v>35104</v>
      </c>
      <c r="D277" s="14" t="s">
        <v>90</v>
      </c>
      <c r="E277" s="15">
        <v>3510</v>
      </c>
      <c r="F277" s="14" t="s">
        <v>51</v>
      </c>
      <c r="G277" s="15" t="s">
        <v>51</v>
      </c>
      <c r="H277" s="15">
        <v>20</v>
      </c>
      <c r="I277" s="16">
        <v>352360</v>
      </c>
      <c r="J277" s="17" t="s">
        <v>408</v>
      </c>
      <c r="K277" s="100" t="s">
        <v>803</v>
      </c>
      <c r="L277" s="100" t="s">
        <v>803</v>
      </c>
      <c r="M277" s="100" t="s">
        <v>803</v>
      </c>
      <c r="N277" s="100" t="s">
        <v>803</v>
      </c>
      <c r="O277" s="100" t="s">
        <v>803</v>
      </c>
      <c r="P277" s="49"/>
      <c r="Q277" s="49"/>
    </row>
    <row r="278" spans="1:17" ht="15" x14ac:dyDescent="0.2">
      <c r="A278" s="13" t="s">
        <v>64</v>
      </c>
      <c r="B278" s="14" t="s">
        <v>65</v>
      </c>
      <c r="C278" s="14">
        <v>35081</v>
      </c>
      <c r="D278" s="14" t="s">
        <v>272</v>
      </c>
      <c r="E278" s="15">
        <v>3508</v>
      </c>
      <c r="F278" s="14" t="s">
        <v>112</v>
      </c>
      <c r="G278" s="15" t="s">
        <v>112</v>
      </c>
      <c r="H278" s="15">
        <v>18</v>
      </c>
      <c r="I278" s="16">
        <v>352370</v>
      </c>
      <c r="J278" s="17" t="s">
        <v>409</v>
      </c>
      <c r="K278" s="100" t="s">
        <v>803</v>
      </c>
      <c r="L278" s="100" t="s">
        <v>803</v>
      </c>
      <c r="M278" s="100" t="s">
        <v>803</v>
      </c>
      <c r="N278" s="100" t="s">
        <v>803</v>
      </c>
      <c r="O278" s="100" t="s">
        <v>803</v>
      </c>
      <c r="P278" s="49"/>
      <c r="Q278" s="49"/>
    </row>
    <row r="279" spans="1:17" ht="15" x14ac:dyDescent="0.2">
      <c r="A279" s="13" t="s">
        <v>31</v>
      </c>
      <c r="B279" s="14" t="s">
        <v>32</v>
      </c>
      <c r="C279" s="14">
        <v>35143</v>
      </c>
      <c r="D279" s="14" t="s">
        <v>207</v>
      </c>
      <c r="E279" s="15">
        <v>3514</v>
      </c>
      <c r="F279" s="14" t="s">
        <v>34</v>
      </c>
      <c r="G279" s="15" t="s">
        <v>35</v>
      </c>
      <c r="H279" s="15">
        <v>26</v>
      </c>
      <c r="I279" s="16">
        <v>352380</v>
      </c>
      <c r="J279" s="17" t="s">
        <v>410</v>
      </c>
      <c r="K279" s="100" t="s">
        <v>803</v>
      </c>
      <c r="L279" s="100" t="s">
        <v>803</v>
      </c>
      <c r="M279" s="100" t="s">
        <v>803</v>
      </c>
      <c r="N279" s="100" t="s">
        <v>803</v>
      </c>
      <c r="O279" s="100" t="s">
        <v>803</v>
      </c>
      <c r="P279" s="49"/>
      <c r="Q279" s="49"/>
    </row>
    <row r="280" spans="1:17" ht="15" x14ac:dyDescent="0.2">
      <c r="A280" s="13" t="s">
        <v>54</v>
      </c>
      <c r="B280" s="14" t="s">
        <v>55</v>
      </c>
      <c r="C280" s="14">
        <v>35163</v>
      </c>
      <c r="D280" s="14" t="s">
        <v>57</v>
      </c>
      <c r="E280" s="15">
        <v>3516</v>
      </c>
      <c r="F280" s="14" t="s">
        <v>57</v>
      </c>
      <c r="G280" s="15" t="s">
        <v>57</v>
      </c>
      <c r="H280" s="15">
        <v>31</v>
      </c>
      <c r="I280" s="16">
        <v>352390</v>
      </c>
      <c r="J280" s="17" t="s">
        <v>411</v>
      </c>
      <c r="K280" s="98">
        <v>11</v>
      </c>
      <c r="L280" s="99">
        <v>91.666666666666657</v>
      </c>
      <c r="M280" s="98">
        <v>1</v>
      </c>
      <c r="N280" s="99">
        <v>8.3333333333333321</v>
      </c>
      <c r="O280" s="101">
        <v>12</v>
      </c>
      <c r="P280" s="49"/>
      <c r="Q280" s="49"/>
    </row>
    <row r="281" spans="1:17" ht="15" x14ac:dyDescent="0.2">
      <c r="A281" s="13" t="s">
        <v>47</v>
      </c>
      <c r="B281" s="14" t="s">
        <v>136</v>
      </c>
      <c r="C281" s="14">
        <v>35073</v>
      </c>
      <c r="D281" s="14" t="s">
        <v>201</v>
      </c>
      <c r="E281" s="15">
        <v>3507</v>
      </c>
      <c r="F281" s="14" t="s">
        <v>39</v>
      </c>
      <c r="G281" s="15" t="s">
        <v>39</v>
      </c>
      <c r="H281" s="15">
        <v>17</v>
      </c>
      <c r="I281" s="16">
        <v>352400</v>
      </c>
      <c r="J281" s="17" t="s">
        <v>412</v>
      </c>
      <c r="K281" s="98">
        <v>1</v>
      </c>
      <c r="L281" s="99">
        <v>100</v>
      </c>
      <c r="M281" s="100" t="s">
        <v>803</v>
      </c>
      <c r="N281" s="100" t="s">
        <v>803</v>
      </c>
      <c r="O281" s="101">
        <v>1</v>
      </c>
      <c r="P281" s="49"/>
      <c r="Q281" s="49"/>
    </row>
    <row r="282" spans="1:17" ht="15" x14ac:dyDescent="0.2">
      <c r="A282" s="13" t="s">
        <v>64</v>
      </c>
      <c r="B282" s="14" t="s">
        <v>65</v>
      </c>
      <c r="C282" s="14">
        <v>35083</v>
      </c>
      <c r="D282" s="14" t="s">
        <v>111</v>
      </c>
      <c r="E282" s="15">
        <v>3508</v>
      </c>
      <c r="F282" s="14" t="s">
        <v>112</v>
      </c>
      <c r="G282" s="15" t="s">
        <v>112</v>
      </c>
      <c r="H282" s="15">
        <v>18</v>
      </c>
      <c r="I282" s="16">
        <v>352410</v>
      </c>
      <c r="J282" s="17" t="s">
        <v>413</v>
      </c>
      <c r="K282" s="100" t="s">
        <v>803</v>
      </c>
      <c r="L282" s="100" t="s">
        <v>803</v>
      </c>
      <c r="M282" s="98">
        <v>1</v>
      </c>
      <c r="N282" s="99">
        <v>100</v>
      </c>
      <c r="O282" s="101">
        <v>1</v>
      </c>
      <c r="P282" s="49"/>
      <c r="Q282" s="49"/>
    </row>
    <row r="283" spans="1:17" ht="15" x14ac:dyDescent="0.2">
      <c r="A283" s="13" t="s">
        <v>64</v>
      </c>
      <c r="B283" s="14" t="s">
        <v>65</v>
      </c>
      <c r="C283" s="14">
        <v>35051</v>
      </c>
      <c r="D283" s="14" t="s">
        <v>66</v>
      </c>
      <c r="E283" s="15">
        <v>3505</v>
      </c>
      <c r="F283" s="14" t="s">
        <v>67</v>
      </c>
      <c r="G283" s="15" t="s">
        <v>67</v>
      </c>
      <c r="H283" s="15">
        <v>14</v>
      </c>
      <c r="I283" s="16">
        <v>352420</v>
      </c>
      <c r="J283" s="17" t="s">
        <v>414</v>
      </c>
      <c r="K283" s="100" t="s">
        <v>803</v>
      </c>
      <c r="L283" s="100" t="s">
        <v>803</v>
      </c>
      <c r="M283" s="100" t="s">
        <v>803</v>
      </c>
      <c r="N283" s="100" t="s">
        <v>803</v>
      </c>
      <c r="O283" s="100" t="s">
        <v>803</v>
      </c>
      <c r="P283" s="49"/>
      <c r="Q283" s="49"/>
    </row>
    <row r="284" spans="1:17" ht="15" x14ac:dyDescent="0.2">
      <c r="A284" s="13" t="s">
        <v>64</v>
      </c>
      <c r="B284" s="14" t="s">
        <v>65</v>
      </c>
      <c r="C284" s="14">
        <v>35131</v>
      </c>
      <c r="D284" s="14" t="s">
        <v>159</v>
      </c>
      <c r="E284" s="15">
        <v>3513</v>
      </c>
      <c r="F284" s="14" t="s">
        <v>70</v>
      </c>
      <c r="G284" s="15" t="s">
        <v>71</v>
      </c>
      <c r="H284" s="15">
        <v>24</v>
      </c>
      <c r="I284" s="16">
        <v>352430</v>
      </c>
      <c r="J284" s="17" t="s">
        <v>415</v>
      </c>
      <c r="K284" s="98">
        <v>5</v>
      </c>
      <c r="L284" s="99">
        <v>55.555555555555557</v>
      </c>
      <c r="M284" s="98">
        <v>4</v>
      </c>
      <c r="N284" s="99">
        <v>44.444444444444443</v>
      </c>
      <c r="O284" s="101">
        <v>9</v>
      </c>
      <c r="P284" s="49"/>
      <c r="Q284" s="49"/>
    </row>
    <row r="285" spans="1:17" ht="15" x14ac:dyDescent="0.2">
      <c r="A285" s="13" t="s">
        <v>40</v>
      </c>
      <c r="B285" s="14" t="s">
        <v>98</v>
      </c>
      <c r="C285" s="14">
        <v>35171</v>
      </c>
      <c r="D285" s="14" t="s">
        <v>203</v>
      </c>
      <c r="E285" s="15">
        <v>3517</v>
      </c>
      <c r="F285" s="14" t="s">
        <v>100</v>
      </c>
      <c r="G285" s="15" t="s">
        <v>204</v>
      </c>
      <c r="H285" s="15">
        <v>27</v>
      </c>
      <c r="I285" s="16">
        <v>352440</v>
      </c>
      <c r="J285" s="17" t="s">
        <v>416</v>
      </c>
      <c r="K285" s="98">
        <v>45</v>
      </c>
      <c r="L285" s="99">
        <v>93.75</v>
      </c>
      <c r="M285" s="98">
        <v>3</v>
      </c>
      <c r="N285" s="99">
        <v>6.25</v>
      </c>
      <c r="O285" s="101">
        <v>48</v>
      </c>
      <c r="P285" s="49"/>
      <c r="Q285" s="49"/>
    </row>
    <row r="286" spans="1:17" ht="15" x14ac:dyDescent="0.2">
      <c r="A286" s="13" t="s">
        <v>25</v>
      </c>
      <c r="B286" s="14" t="s">
        <v>26</v>
      </c>
      <c r="C286" s="14">
        <v>35156</v>
      </c>
      <c r="D286" s="14" t="s">
        <v>27</v>
      </c>
      <c r="E286" s="15">
        <v>3515</v>
      </c>
      <c r="F286" s="14" t="s">
        <v>28</v>
      </c>
      <c r="G286" s="15" t="s">
        <v>29</v>
      </c>
      <c r="H286" s="15">
        <v>29</v>
      </c>
      <c r="I286" s="16">
        <v>352450</v>
      </c>
      <c r="J286" s="17" t="s">
        <v>417</v>
      </c>
      <c r="K286" s="100" t="s">
        <v>803</v>
      </c>
      <c r="L286" s="100" t="s">
        <v>803</v>
      </c>
      <c r="M286" s="100" t="s">
        <v>803</v>
      </c>
      <c r="N286" s="100" t="s">
        <v>803</v>
      </c>
      <c r="O286" s="100" t="s">
        <v>803</v>
      </c>
      <c r="P286" s="49"/>
      <c r="Q286" s="49"/>
    </row>
    <row r="287" spans="1:17" ht="15" x14ac:dyDescent="0.2">
      <c r="A287" s="13" t="s">
        <v>153</v>
      </c>
      <c r="B287" s="14" t="s">
        <v>154</v>
      </c>
      <c r="C287" s="14">
        <v>35121</v>
      </c>
      <c r="D287" s="14" t="s">
        <v>155</v>
      </c>
      <c r="E287" s="15">
        <v>3512</v>
      </c>
      <c r="F287" s="14" t="s">
        <v>156</v>
      </c>
      <c r="G287" s="15" t="s">
        <v>156</v>
      </c>
      <c r="H287" s="15">
        <v>23</v>
      </c>
      <c r="I287" s="16">
        <v>352460</v>
      </c>
      <c r="J287" s="17" t="s">
        <v>418</v>
      </c>
      <c r="K287" s="98">
        <v>4</v>
      </c>
      <c r="L287" s="99">
        <v>100</v>
      </c>
      <c r="M287" s="100" t="s">
        <v>803</v>
      </c>
      <c r="N287" s="100" t="s">
        <v>803</v>
      </c>
      <c r="O287" s="101">
        <v>4</v>
      </c>
      <c r="P287" s="49"/>
      <c r="Q287" s="49"/>
    </row>
    <row r="288" spans="1:17" ht="15" x14ac:dyDescent="0.2">
      <c r="A288" s="13" t="s">
        <v>31</v>
      </c>
      <c r="B288" s="14" t="s">
        <v>32</v>
      </c>
      <c r="C288" s="14">
        <v>35072</v>
      </c>
      <c r="D288" s="14" t="s">
        <v>83</v>
      </c>
      <c r="E288" s="15">
        <v>3507</v>
      </c>
      <c r="F288" s="14" t="s">
        <v>39</v>
      </c>
      <c r="G288" s="15" t="s">
        <v>39</v>
      </c>
      <c r="H288" s="15">
        <v>17</v>
      </c>
      <c r="I288" s="16">
        <v>352470</v>
      </c>
      <c r="J288" s="17" t="s">
        <v>419</v>
      </c>
      <c r="K288" s="98">
        <v>2</v>
      </c>
      <c r="L288" s="99">
        <v>100</v>
      </c>
      <c r="M288" s="100" t="s">
        <v>803</v>
      </c>
      <c r="N288" s="100" t="s">
        <v>803</v>
      </c>
      <c r="O288" s="101">
        <v>2</v>
      </c>
      <c r="P288" s="49"/>
      <c r="Q288" s="49"/>
    </row>
    <row r="289" spans="1:17" ht="15" x14ac:dyDescent="0.2">
      <c r="A289" s="13" t="s">
        <v>25</v>
      </c>
      <c r="B289" s="14" t="s">
        <v>26</v>
      </c>
      <c r="C289" s="14">
        <v>35153</v>
      </c>
      <c r="D289" s="14" t="s">
        <v>103</v>
      </c>
      <c r="E289" s="15">
        <v>3515</v>
      </c>
      <c r="F289" s="14" t="s">
        <v>28</v>
      </c>
      <c r="G289" s="15" t="s">
        <v>103</v>
      </c>
      <c r="H289" s="15">
        <v>30</v>
      </c>
      <c r="I289" s="16">
        <v>352480</v>
      </c>
      <c r="J289" s="17" t="s">
        <v>420</v>
      </c>
      <c r="K289" s="100" t="s">
        <v>803</v>
      </c>
      <c r="L289" s="100" t="s">
        <v>803</v>
      </c>
      <c r="M289" s="100" t="s">
        <v>803</v>
      </c>
      <c r="N289" s="100" t="s">
        <v>803</v>
      </c>
      <c r="O289" s="100" t="s">
        <v>803</v>
      </c>
      <c r="P289" s="49"/>
      <c r="Q289" s="49"/>
    </row>
    <row r="290" spans="1:17" ht="15" x14ac:dyDescent="0.2">
      <c r="A290" s="13" t="s">
        <v>40</v>
      </c>
      <c r="B290" s="14" t="s">
        <v>98</v>
      </c>
      <c r="C290" s="14">
        <v>35171</v>
      </c>
      <c r="D290" s="14" t="s">
        <v>203</v>
      </c>
      <c r="E290" s="15">
        <v>3517</v>
      </c>
      <c r="F290" s="14" t="s">
        <v>100</v>
      </c>
      <c r="G290" s="15" t="s">
        <v>204</v>
      </c>
      <c r="H290" s="15">
        <v>27</v>
      </c>
      <c r="I290" s="16">
        <v>352490</v>
      </c>
      <c r="J290" s="17" t="s">
        <v>421</v>
      </c>
      <c r="K290" s="98">
        <v>1</v>
      </c>
      <c r="L290" s="99">
        <v>50</v>
      </c>
      <c r="M290" s="98">
        <v>1</v>
      </c>
      <c r="N290" s="99">
        <v>50</v>
      </c>
      <c r="O290" s="101">
        <v>2</v>
      </c>
      <c r="P290" s="49"/>
      <c r="Q290" s="49"/>
    </row>
    <row r="291" spans="1:17" ht="15" x14ac:dyDescent="0.2">
      <c r="A291" s="13" t="s">
        <v>161</v>
      </c>
      <c r="B291" s="14" t="s">
        <v>162</v>
      </c>
      <c r="C291" s="14">
        <v>35014</v>
      </c>
      <c r="D291" s="14" t="s">
        <v>163</v>
      </c>
      <c r="E291" s="15">
        <v>3501</v>
      </c>
      <c r="F291" s="14" t="s">
        <v>130</v>
      </c>
      <c r="G291" s="15" t="s">
        <v>164</v>
      </c>
      <c r="H291" s="15">
        <v>10</v>
      </c>
      <c r="I291" s="16">
        <v>352500</v>
      </c>
      <c r="J291" s="17" t="s">
        <v>422</v>
      </c>
      <c r="K291" s="98">
        <v>5</v>
      </c>
      <c r="L291" s="99">
        <v>55.555555555555557</v>
      </c>
      <c r="M291" s="98">
        <v>4</v>
      </c>
      <c r="N291" s="99">
        <v>44.444444444444443</v>
      </c>
      <c r="O291" s="101">
        <v>9</v>
      </c>
      <c r="P291" s="49"/>
      <c r="Q291" s="49"/>
    </row>
    <row r="292" spans="1:17" ht="15" x14ac:dyDescent="0.2">
      <c r="A292" s="13" t="s">
        <v>64</v>
      </c>
      <c r="B292" s="14" t="s">
        <v>65</v>
      </c>
      <c r="C292" s="14">
        <v>35132</v>
      </c>
      <c r="D292" s="14" t="s">
        <v>270</v>
      </c>
      <c r="E292" s="15">
        <v>3513</v>
      </c>
      <c r="F292" s="14" t="s">
        <v>70</v>
      </c>
      <c r="G292" s="15" t="s">
        <v>71</v>
      </c>
      <c r="H292" s="15">
        <v>24</v>
      </c>
      <c r="I292" s="16">
        <v>352510</v>
      </c>
      <c r="J292" s="17" t="s">
        <v>423</v>
      </c>
      <c r="K292" s="98">
        <v>1</v>
      </c>
      <c r="L292" s="99">
        <v>100</v>
      </c>
      <c r="M292" s="100" t="s">
        <v>803</v>
      </c>
      <c r="N292" s="100" t="s">
        <v>803</v>
      </c>
      <c r="O292" s="101">
        <v>1</v>
      </c>
      <c r="P292" s="49"/>
      <c r="Q292" s="49"/>
    </row>
    <row r="293" spans="1:17" ht="15" x14ac:dyDescent="0.2">
      <c r="A293" s="13" t="s">
        <v>47</v>
      </c>
      <c r="B293" s="14" t="s">
        <v>136</v>
      </c>
      <c r="C293" s="14">
        <v>35073</v>
      </c>
      <c r="D293" s="14" t="s">
        <v>201</v>
      </c>
      <c r="E293" s="15">
        <v>3507</v>
      </c>
      <c r="F293" s="14" t="s">
        <v>39</v>
      </c>
      <c r="G293" s="15" t="s">
        <v>39</v>
      </c>
      <c r="H293" s="15">
        <v>17</v>
      </c>
      <c r="I293" s="16">
        <v>352520</v>
      </c>
      <c r="J293" s="17" t="s">
        <v>424</v>
      </c>
      <c r="K293" s="100" t="s">
        <v>803</v>
      </c>
      <c r="L293" s="100" t="s">
        <v>803</v>
      </c>
      <c r="M293" s="100" t="s">
        <v>803</v>
      </c>
      <c r="N293" s="100" t="s">
        <v>803</v>
      </c>
      <c r="O293" s="100" t="s">
        <v>803</v>
      </c>
      <c r="P293" s="49"/>
      <c r="Q293" s="49"/>
    </row>
    <row r="294" spans="1:17" ht="15" x14ac:dyDescent="0.2">
      <c r="A294" s="13" t="s">
        <v>42</v>
      </c>
      <c r="B294" s="14" t="s">
        <v>43</v>
      </c>
      <c r="C294" s="14">
        <v>35064</v>
      </c>
      <c r="D294" s="14" t="s">
        <v>149</v>
      </c>
      <c r="E294" s="15">
        <v>3506</v>
      </c>
      <c r="F294" s="14" t="s">
        <v>45</v>
      </c>
      <c r="G294" s="15" t="s">
        <v>45</v>
      </c>
      <c r="H294" s="15">
        <v>15</v>
      </c>
      <c r="I294" s="16">
        <v>352530</v>
      </c>
      <c r="J294" s="17" t="s">
        <v>425</v>
      </c>
      <c r="K294" s="98">
        <v>13</v>
      </c>
      <c r="L294" s="99">
        <v>72.222222222222214</v>
      </c>
      <c r="M294" s="98">
        <v>5</v>
      </c>
      <c r="N294" s="99">
        <v>27.777777777777779</v>
      </c>
      <c r="O294" s="101">
        <v>18</v>
      </c>
      <c r="P294" s="49"/>
      <c r="Q294" s="49"/>
    </row>
    <row r="295" spans="1:17" ht="15" x14ac:dyDescent="0.2">
      <c r="A295" s="13" t="s">
        <v>64</v>
      </c>
      <c r="B295" s="14" t="s">
        <v>65</v>
      </c>
      <c r="C295" s="14">
        <v>35081</v>
      </c>
      <c r="D295" s="14" t="s">
        <v>272</v>
      </c>
      <c r="E295" s="15">
        <v>3508</v>
      </c>
      <c r="F295" s="14" t="s">
        <v>112</v>
      </c>
      <c r="G295" s="15" t="s">
        <v>112</v>
      </c>
      <c r="H295" s="15">
        <v>18</v>
      </c>
      <c r="I295" s="16">
        <v>352540</v>
      </c>
      <c r="J295" s="17" t="s">
        <v>426</v>
      </c>
      <c r="K295" s="100" t="s">
        <v>803</v>
      </c>
      <c r="L295" s="100" t="s">
        <v>803</v>
      </c>
      <c r="M295" s="100" t="s">
        <v>803</v>
      </c>
      <c r="N295" s="100" t="s">
        <v>803</v>
      </c>
      <c r="O295" s="100" t="s">
        <v>803</v>
      </c>
      <c r="P295" s="49"/>
      <c r="Q295" s="49"/>
    </row>
    <row r="296" spans="1:17" ht="15" x14ac:dyDescent="0.2">
      <c r="A296" s="13" t="s">
        <v>47</v>
      </c>
      <c r="B296" s="14" t="s">
        <v>136</v>
      </c>
      <c r="C296" s="14">
        <v>35071</v>
      </c>
      <c r="D296" s="14" t="s">
        <v>137</v>
      </c>
      <c r="E296" s="15">
        <v>3507</v>
      </c>
      <c r="F296" s="14" t="s">
        <v>39</v>
      </c>
      <c r="G296" s="15" t="s">
        <v>39</v>
      </c>
      <c r="H296" s="15">
        <v>17</v>
      </c>
      <c r="I296" s="16">
        <v>352550</v>
      </c>
      <c r="J296" s="17" t="s">
        <v>427</v>
      </c>
      <c r="K296" s="100" t="s">
        <v>803</v>
      </c>
      <c r="L296" s="100" t="s">
        <v>803</v>
      </c>
      <c r="M296" s="100" t="s">
        <v>803</v>
      </c>
      <c r="N296" s="100" t="s">
        <v>803</v>
      </c>
      <c r="O296" s="100" t="s">
        <v>803</v>
      </c>
      <c r="P296" s="49"/>
      <c r="Q296" s="49"/>
    </row>
    <row r="297" spans="1:17" ht="15" x14ac:dyDescent="0.2">
      <c r="A297" s="13" t="s">
        <v>59</v>
      </c>
      <c r="B297" s="14" t="s">
        <v>60</v>
      </c>
      <c r="C297" s="14">
        <v>35113</v>
      </c>
      <c r="D297" s="14" t="s">
        <v>364</v>
      </c>
      <c r="E297" s="15">
        <v>3511</v>
      </c>
      <c r="F297" s="14" t="s">
        <v>62</v>
      </c>
      <c r="G297" s="15" t="s">
        <v>62</v>
      </c>
      <c r="H297" s="15">
        <v>21</v>
      </c>
      <c r="I297" s="16">
        <v>352560</v>
      </c>
      <c r="J297" s="17" t="s">
        <v>428</v>
      </c>
      <c r="K297" s="100" t="s">
        <v>803</v>
      </c>
      <c r="L297" s="100" t="s">
        <v>803</v>
      </c>
      <c r="M297" s="100" t="s">
        <v>803</v>
      </c>
      <c r="N297" s="100" t="s">
        <v>803</v>
      </c>
      <c r="O297" s="100" t="s">
        <v>803</v>
      </c>
      <c r="P297" s="49"/>
      <c r="Q297" s="49"/>
    </row>
    <row r="298" spans="1:17" ht="15" x14ac:dyDescent="0.2">
      <c r="A298" s="13" t="s">
        <v>25</v>
      </c>
      <c r="B298" s="14" t="s">
        <v>26</v>
      </c>
      <c r="C298" s="14">
        <v>35156</v>
      </c>
      <c r="D298" s="14" t="s">
        <v>27</v>
      </c>
      <c r="E298" s="15">
        <v>3515</v>
      </c>
      <c r="F298" s="14" t="s">
        <v>28</v>
      </c>
      <c r="G298" s="15" t="s">
        <v>29</v>
      </c>
      <c r="H298" s="15">
        <v>29</v>
      </c>
      <c r="I298" s="16">
        <v>352570</v>
      </c>
      <c r="J298" s="17" t="s">
        <v>429</v>
      </c>
      <c r="K298" s="98">
        <v>9</v>
      </c>
      <c r="L298" s="99">
        <v>100</v>
      </c>
      <c r="M298" s="100" t="s">
        <v>803</v>
      </c>
      <c r="N298" s="100" t="s">
        <v>803</v>
      </c>
      <c r="O298" s="101">
        <v>9</v>
      </c>
      <c r="P298" s="49"/>
      <c r="Q298" s="49"/>
    </row>
    <row r="299" spans="1:17" ht="15" x14ac:dyDescent="0.2">
      <c r="A299" s="13" t="s">
        <v>19</v>
      </c>
      <c r="B299" s="14" t="s">
        <v>20</v>
      </c>
      <c r="C299" s="14">
        <v>35093</v>
      </c>
      <c r="D299" s="14" t="s">
        <v>22</v>
      </c>
      <c r="E299" s="15">
        <v>3509</v>
      </c>
      <c r="F299" s="14" t="s">
        <v>22</v>
      </c>
      <c r="G299" s="15" t="s">
        <v>23</v>
      </c>
      <c r="H299" s="15">
        <v>19</v>
      </c>
      <c r="I299" s="16">
        <v>352580</v>
      </c>
      <c r="J299" s="17" t="s">
        <v>430</v>
      </c>
      <c r="K299" s="100" t="s">
        <v>803</v>
      </c>
      <c r="L299" s="100" t="s">
        <v>803</v>
      </c>
      <c r="M299" s="100" t="s">
        <v>803</v>
      </c>
      <c r="N299" s="100" t="s">
        <v>803</v>
      </c>
      <c r="O299" s="100" t="s">
        <v>803</v>
      </c>
      <c r="P299" s="49"/>
      <c r="Q299" s="49"/>
    </row>
    <row r="300" spans="1:17" ht="15" x14ac:dyDescent="0.2">
      <c r="A300" s="13" t="s">
        <v>54</v>
      </c>
      <c r="B300" s="14" t="s">
        <v>55</v>
      </c>
      <c r="C300" s="14">
        <v>35163</v>
      </c>
      <c r="D300" s="14" t="s">
        <v>57</v>
      </c>
      <c r="E300" s="15">
        <v>3516</v>
      </c>
      <c r="F300" s="14" t="s">
        <v>57</v>
      </c>
      <c r="G300" s="15" t="s">
        <v>57</v>
      </c>
      <c r="H300" s="15">
        <v>31</v>
      </c>
      <c r="I300" s="16">
        <v>352585</v>
      </c>
      <c r="J300" s="17" t="s">
        <v>431</v>
      </c>
      <c r="K300" s="100" t="s">
        <v>803</v>
      </c>
      <c r="L300" s="100" t="s">
        <v>803</v>
      </c>
      <c r="M300" s="100" t="s">
        <v>803</v>
      </c>
      <c r="N300" s="100" t="s">
        <v>803</v>
      </c>
      <c r="O300" s="100" t="s">
        <v>803</v>
      </c>
      <c r="P300" s="49"/>
      <c r="Q300" s="49"/>
    </row>
    <row r="301" spans="1:17" ht="15" x14ac:dyDescent="0.2">
      <c r="A301" s="13" t="s">
        <v>47</v>
      </c>
      <c r="B301" s="14" t="s">
        <v>136</v>
      </c>
      <c r="C301" s="14">
        <v>35073</v>
      </c>
      <c r="D301" s="14" t="s">
        <v>201</v>
      </c>
      <c r="E301" s="15">
        <v>3507</v>
      </c>
      <c r="F301" s="14" t="s">
        <v>39</v>
      </c>
      <c r="G301" s="15" t="s">
        <v>39</v>
      </c>
      <c r="H301" s="15">
        <v>17</v>
      </c>
      <c r="I301" s="16">
        <v>352590</v>
      </c>
      <c r="J301" s="17" t="s">
        <v>432</v>
      </c>
      <c r="K301" s="98">
        <v>29</v>
      </c>
      <c r="L301" s="99">
        <v>93.548387096774192</v>
      </c>
      <c r="M301" s="98">
        <v>2</v>
      </c>
      <c r="N301" s="99">
        <v>6.4516129032258061</v>
      </c>
      <c r="O301" s="101">
        <v>31</v>
      </c>
      <c r="P301" s="49"/>
      <c r="Q301" s="49"/>
    </row>
    <row r="302" spans="1:17" ht="15" x14ac:dyDescent="0.2">
      <c r="A302" s="13" t="s">
        <v>59</v>
      </c>
      <c r="B302" s="14" t="s">
        <v>60</v>
      </c>
      <c r="C302" s="14">
        <v>35111</v>
      </c>
      <c r="D302" s="14" t="s">
        <v>291</v>
      </c>
      <c r="E302" s="15">
        <v>3511</v>
      </c>
      <c r="F302" s="14" t="s">
        <v>62</v>
      </c>
      <c r="G302" s="15" t="s">
        <v>217</v>
      </c>
      <c r="H302" s="15">
        <v>22</v>
      </c>
      <c r="I302" s="16">
        <v>352600</v>
      </c>
      <c r="J302" s="17" t="s">
        <v>433</v>
      </c>
      <c r="K302" s="98">
        <v>1</v>
      </c>
      <c r="L302" s="99">
        <v>100</v>
      </c>
      <c r="M302" s="100" t="s">
        <v>803</v>
      </c>
      <c r="N302" s="100" t="s">
        <v>803</v>
      </c>
      <c r="O302" s="101">
        <v>1</v>
      </c>
      <c r="P302" s="49"/>
      <c r="Q302" s="49"/>
    </row>
    <row r="303" spans="1:17" ht="15" x14ac:dyDescent="0.2">
      <c r="A303" s="13" t="s">
        <v>153</v>
      </c>
      <c r="B303" s="14" t="s">
        <v>154</v>
      </c>
      <c r="C303" s="14">
        <v>35121</v>
      </c>
      <c r="D303" s="14" t="s">
        <v>155</v>
      </c>
      <c r="E303" s="15">
        <v>3512</v>
      </c>
      <c r="F303" s="14" t="s">
        <v>156</v>
      </c>
      <c r="G303" s="15" t="s">
        <v>156</v>
      </c>
      <c r="H303" s="15">
        <v>23</v>
      </c>
      <c r="I303" s="16">
        <v>352610</v>
      </c>
      <c r="J303" s="17" t="s">
        <v>434</v>
      </c>
      <c r="K303" s="98">
        <v>3</v>
      </c>
      <c r="L303" s="99">
        <v>75</v>
      </c>
      <c r="M303" s="98">
        <v>1</v>
      </c>
      <c r="N303" s="99">
        <v>25</v>
      </c>
      <c r="O303" s="101">
        <v>4</v>
      </c>
      <c r="P303" s="49"/>
      <c r="Q303" s="49"/>
    </row>
    <row r="304" spans="1:17" ht="15" x14ac:dyDescent="0.2">
      <c r="A304" s="13" t="s">
        <v>266</v>
      </c>
      <c r="B304" s="14" t="s">
        <v>267</v>
      </c>
      <c r="C304" s="14">
        <v>35013</v>
      </c>
      <c r="D304" s="14" t="s">
        <v>268</v>
      </c>
      <c r="E304" s="15">
        <v>3501</v>
      </c>
      <c r="F304" s="14" t="s">
        <v>130</v>
      </c>
      <c r="G304" s="15" t="s">
        <v>164</v>
      </c>
      <c r="H304" s="15">
        <v>10</v>
      </c>
      <c r="I304" s="16">
        <v>352620</v>
      </c>
      <c r="J304" s="17" t="s">
        <v>435</v>
      </c>
      <c r="K304" s="98">
        <v>1</v>
      </c>
      <c r="L304" s="99">
        <v>100</v>
      </c>
      <c r="M304" s="100" t="s">
        <v>803</v>
      </c>
      <c r="N304" s="100" t="s">
        <v>803</v>
      </c>
      <c r="O304" s="101">
        <v>1</v>
      </c>
      <c r="P304" s="49"/>
      <c r="Q304" s="49"/>
    </row>
    <row r="305" spans="1:17" ht="15" x14ac:dyDescent="0.2">
      <c r="A305" s="13" t="s">
        <v>40</v>
      </c>
      <c r="B305" s="14" t="s">
        <v>98</v>
      </c>
      <c r="C305" s="14">
        <v>35174</v>
      </c>
      <c r="D305" s="14" t="s">
        <v>226</v>
      </c>
      <c r="E305" s="15">
        <v>3517</v>
      </c>
      <c r="F305" s="14" t="s">
        <v>100</v>
      </c>
      <c r="G305" s="15" t="s">
        <v>101</v>
      </c>
      <c r="H305" s="15">
        <v>33</v>
      </c>
      <c r="I305" s="16">
        <v>352630</v>
      </c>
      <c r="J305" s="17" t="s">
        <v>436</v>
      </c>
      <c r="K305" s="100" t="s">
        <v>803</v>
      </c>
      <c r="L305" s="100" t="s">
        <v>803</v>
      </c>
      <c r="M305" s="100" t="s">
        <v>803</v>
      </c>
      <c r="N305" s="100" t="s">
        <v>803</v>
      </c>
      <c r="O305" s="100" t="s">
        <v>803</v>
      </c>
      <c r="P305" s="49"/>
      <c r="Q305" s="49"/>
    </row>
    <row r="306" spans="1:17" ht="15" x14ac:dyDescent="0.2">
      <c r="A306" s="13" t="s">
        <v>42</v>
      </c>
      <c r="B306" s="14" t="s">
        <v>43</v>
      </c>
      <c r="C306" s="14">
        <v>35063</v>
      </c>
      <c r="D306" s="14" t="s">
        <v>95</v>
      </c>
      <c r="E306" s="15">
        <v>3506</v>
      </c>
      <c r="F306" s="14" t="s">
        <v>45</v>
      </c>
      <c r="G306" s="15" t="s">
        <v>46</v>
      </c>
      <c r="H306" s="15">
        <v>16</v>
      </c>
      <c r="I306" s="16">
        <v>352640</v>
      </c>
      <c r="J306" s="17" t="s">
        <v>437</v>
      </c>
      <c r="K306" s="98">
        <v>9</v>
      </c>
      <c r="L306" s="99">
        <v>100</v>
      </c>
      <c r="M306" s="100" t="s">
        <v>803</v>
      </c>
      <c r="N306" s="100" t="s">
        <v>803</v>
      </c>
      <c r="O306" s="101">
        <v>9</v>
      </c>
      <c r="P306" s="49"/>
      <c r="Q306" s="49"/>
    </row>
    <row r="307" spans="1:17" ht="15" x14ac:dyDescent="0.2">
      <c r="A307" s="13" t="s">
        <v>25</v>
      </c>
      <c r="B307" s="14" t="s">
        <v>26</v>
      </c>
      <c r="C307" s="14">
        <v>35022</v>
      </c>
      <c r="D307" s="14" t="s">
        <v>92</v>
      </c>
      <c r="E307" s="15">
        <v>3502</v>
      </c>
      <c r="F307" s="14" t="s">
        <v>74</v>
      </c>
      <c r="G307" s="15" t="s">
        <v>75</v>
      </c>
      <c r="H307" s="15">
        <v>11</v>
      </c>
      <c r="I307" s="16">
        <v>352650</v>
      </c>
      <c r="J307" s="17" t="s">
        <v>438</v>
      </c>
      <c r="K307" s="100" t="s">
        <v>803</v>
      </c>
      <c r="L307" s="100" t="s">
        <v>803</v>
      </c>
      <c r="M307" s="100" t="s">
        <v>803</v>
      </c>
      <c r="N307" s="100" t="s">
        <v>803</v>
      </c>
      <c r="O307" s="100" t="s">
        <v>803</v>
      </c>
      <c r="P307" s="49"/>
      <c r="Q307" s="49"/>
    </row>
    <row r="308" spans="1:17" ht="15" x14ac:dyDescent="0.2">
      <c r="A308" s="13" t="s">
        <v>40</v>
      </c>
      <c r="B308" s="14" t="s">
        <v>98</v>
      </c>
      <c r="C308" s="14">
        <v>35172</v>
      </c>
      <c r="D308" s="14" t="s">
        <v>99</v>
      </c>
      <c r="E308" s="15">
        <v>3517</v>
      </c>
      <c r="F308" s="14" t="s">
        <v>100</v>
      </c>
      <c r="G308" s="15" t="s">
        <v>101</v>
      </c>
      <c r="H308" s="15">
        <v>33</v>
      </c>
      <c r="I308" s="16">
        <v>352660</v>
      </c>
      <c r="J308" s="17" t="s">
        <v>439</v>
      </c>
      <c r="K308" s="100" t="s">
        <v>803</v>
      </c>
      <c r="L308" s="100" t="s">
        <v>803</v>
      </c>
      <c r="M308" s="100" t="s">
        <v>803</v>
      </c>
      <c r="N308" s="100" t="s">
        <v>803</v>
      </c>
      <c r="O308" s="100" t="s">
        <v>803</v>
      </c>
      <c r="P308" s="49"/>
      <c r="Q308" s="49"/>
    </row>
    <row r="309" spans="1:17" ht="15" x14ac:dyDescent="0.2">
      <c r="A309" s="13" t="s">
        <v>49</v>
      </c>
      <c r="B309" s="14" t="s">
        <v>50</v>
      </c>
      <c r="C309" s="14">
        <v>35101</v>
      </c>
      <c r="D309" s="14" t="s">
        <v>117</v>
      </c>
      <c r="E309" s="15">
        <v>3510</v>
      </c>
      <c r="F309" s="14" t="s">
        <v>51</v>
      </c>
      <c r="G309" s="15" t="s">
        <v>51</v>
      </c>
      <c r="H309" s="15">
        <v>20</v>
      </c>
      <c r="I309" s="16">
        <v>352670</v>
      </c>
      <c r="J309" s="17" t="s">
        <v>440</v>
      </c>
      <c r="K309" s="98">
        <v>7</v>
      </c>
      <c r="L309" s="99">
        <v>53.846153846153847</v>
      </c>
      <c r="M309" s="98">
        <v>6</v>
      </c>
      <c r="N309" s="99">
        <v>46.153846153846153</v>
      </c>
      <c r="O309" s="101">
        <v>13</v>
      </c>
      <c r="P309" s="49"/>
      <c r="Q309" s="49"/>
    </row>
    <row r="310" spans="1:17" ht="15" x14ac:dyDescent="0.2">
      <c r="A310" s="13" t="s">
        <v>42</v>
      </c>
      <c r="B310" s="14" t="s">
        <v>43</v>
      </c>
      <c r="C310" s="14">
        <v>35062</v>
      </c>
      <c r="D310" s="14" t="s">
        <v>45</v>
      </c>
      <c r="E310" s="15">
        <v>3506</v>
      </c>
      <c r="F310" s="14" t="s">
        <v>45</v>
      </c>
      <c r="G310" s="15" t="s">
        <v>45</v>
      </c>
      <c r="H310" s="15">
        <v>15</v>
      </c>
      <c r="I310" s="16">
        <v>352680</v>
      </c>
      <c r="J310" s="17" t="s">
        <v>441</v>
      </c>
      <c r="K310" s="98">
        <v>16</v>
      </c>
      <c r="L310" s="99">
        <v>94.117647058823522</v>
      </c>
      <c r="M310" s="98">
        <v>1</v>
      </c>
      <c r="N310" s="99">
        <v>5.8823529411764701</v>
      </c>
      <c r="O310" s="101">
        <v>17</v>
      </c>
      <c r="P310" s="49"/>
      <c r="Q310" s="49"/>
    </row>
    <row r="311" spans="1:17" ht="15" x14ac:dyDescent="0.2">
      <c r="A311" s="13" t="s">
        <v>49</v>
      </c>
      <c r="B311" s="14" t="s">
        <v>50</v>
      </c>
      <c r="C311" s="14">
        <v>35102</v>
      </c>
      <c r="D311" s="14" t="s">
        <v>259</v>
      </c>
      <c r="E311" s="15">
        <v>3510</v>
      </c>
      <c r="F311" s="14" t="s">
        <v>51</v>
      </c>
      <c r="G311" s="15" t="s">
        <v>51</v>
      </c>
      <c r="H311" s="15">
        <v>20</v>
      </c>
      <c r="I311" s="16">
        <v>352690</v>
      </c>
      <c r="J311" s="17" t="s">
        <v>442</v>
      </c>
      <c r="K311" s="98">
        <v>46</v>
      </c>
      <c r="L311" s="99">
        <v>64.788732394366207</v>
      </c>
      <c r="M311" s="98">
        <v>25</v>
      </c>
      <c r="N311" s="99">
        <v>35.2112676056338</v>
      </c>
      <c r="O311" s="101">
        <v>71</v>
      </c>
      <c r="P311" s="49"/>
      <c r="Q311" s="49"/>
    </row>
    <row r="312" spans="1:17" ht="15" x14ac:dyDescent="0.2">
      <c r="A312" s="13" t="s">
        <v>31</v>
      </c>
      <c r="B312" s="14" t="s">
        <v>32</v>
      </c>
      <c r="C312" s="14">
        <v>35074</v>
      </c>
      <c r="D312" s="14" t="s">
        <v>38</v>
      </c>
      <c r="E312" s="15">
        <v>3507</v>
      </c>
      <c r="F312" s="14" t="s">
        <v>39</v>
      </c>
      <c r="G312" s="15" t="s">
        <v>39</v>
      </c>
      <c r="H312" s="15">
        <v>17</v>
      </c>
      <c r="I312" s="16">
        <v>352700</v>
      </c>
      <c r="J312" s="17" t="s">
        <v>443</v>
      </c>
      <c r="K312" s="100" t="s">
        <v>803</v>
      </c>
      <c r="L312" s="100" t="s">
        <v>803</v>
      </c>
      <c r="M312" s="100" t="s">
        <v>803</v>
      </c>
      <c r="N312" s="100" t="s">
        <v>803</v>
      </c>
      <c r="O312" s="100" t="s">
        <v>803</v>
      </c>
      <c r="P312" s="49"/>
      <c r="Q312" s="49"/>
    </row>
    <row r="313" spans="1:17" ht="15" x14ac:dyDescent="0.2">
      <c r="A313" s="13" t="s">
        <v>42</v>
      </c>
      <c r="B313" s="14" t="s">
        <v>43</v>
      </c>
      <c r="C313" s="14">
        <v>35065</v>
      </c>
      <c r="D313" s="14" t="s">
        <v>209</v>
      </c>
      <c r="E313" s="15">
        <v>3506</v>
      </c>
      <c r="F313" s="14" t="s">
        <v>45</v>
      </c>
      <c r="G313" s="15" t="s">
        <v>45</v>
      </c>
      <c r="H313" s="15">
        <v>15</v>
      </c>
      <c r="I313" s="16">
        <v>352710</v>
      </c>
      <c r="J313" s="17" t="s">
        <v>444</v>
      </c>
      <c r="K313" s="98">
        <v>2</v>
      </c>
      <c r="L313" s="99">
        <v>50</v>
      </c>
      <c r="M313" s="98">
        <v>2</v>
      </c>
      <c r="N313" s="99">
        <v>50</v>
      </c>
      <c r="O313" s="101">
        <v>4</v>
      </c>
      <c r="P313" s="49"/>
      <c r="Q313" s="49"/>
    </row>
    <row r="314" spans="1:17" ht="15" x14ac:dyDescent="0.2">
      <c r="A314" s="13" t="s">
        <v>40</v>
      </c>
      <c r="B314" s="14" t="s">
        <v>98</v>
      </c>
      <c r="C314" s="14">
        <v>35172</v>
      </c>
      <c r="D314" s="14" t="s">
        <v>99</v>
      </c>
      <c r="E314" s="15">
        <v>3517</v>
      </c>
      <c r="F314" s="14" t="s">
        <v>100</v>
      </c>
      <c r="G314" s="15" t="s">
        <v>101</v>
      </c>
      <c r="H314" s="15">
        <v>33</v>
      </c>
      <c r="I314" s="16">
        <v>352720</v>
      </c>
      <c r="J314" s="17" t="s">
        <v>445</v>
      </c>
      <c r="K314" s="98">
        <v>4</v>
      </c>
      <c r="L314" s="99">
        <v>66.666666666666657</v>
      </c>
      <c r="M314" s="98">
        <v>2</v>
      </c>
      <c r="N314" s="99">
        <v>33.333333333333329</v>
      </c>
      <c r="O314" s="101">
        <v>6</v>
      </c>
      <c r="P314" s="49"/>
      <c r="Q314" s="49"/>
    </row>
    <row r="315" spans="1:17" ht="15" x14ac:dyDescent="0.2">
      <c r="A315" s="13" t="s">
        <v>25</v>
      </c>
      <c r="B315" s="14" t="s">
        <v>26</v>
      </c>
      <c r="C315" s="14">
        <v>35023</v>
      </c>
      <c r="D315" s="14" t="s">
        <v>73</v>
      </c>
      <c r="E315" s="15">
        <v>3502</v>
      </c>
      <c r="F315" s="14" t="s">
        <v>74</v>
      </c>
      <c r="G315" s="15" t="s">
        <v>75</v>
      </c>
      <c r="H315" s="15">
        <v>11</v>
      </c>
      <c r="I315" s="16">
        <v>352725</v>
      </c>
      <c r="J315" s="17" t="s">
        <v>446</v>
      </c>
      <c r="K315" s="100" t="s">
        <v>803</v>
      </c>
      <c r="L315" s="100" t="s">
        <v>803</v>
      </c>
      <c r="M315" s="100" t="s">
        <v>803</v>
      </c>
      <c r="N315" s="100" t="s">
        <v>803</v>
      </c>
      <c r="O315" s="100" t="s">
        <v>803</v>
      </c>
      <c r="P315" s="49"/>
      <c r="Q315" s="49"/>
    </row>
    <row r="316" spans="1:17" ht="15" x14ac:dyDescent="0.2">
      <c r="A316" s="13" t="s">
        <v>47</v>
      </c>
      <c r="B316" s="14" t="s">
        <v>136</v>
      </c>
      <c r="C316" s="14">
        <v>35073</v>
      </c>
      <c r="D316" s="14" t="s">
        <v>201</v>
      </c>
      <c r="E316" s="15">
        <v>3507</v>
      </c>
      <c r="F316" s="14" t="s">
        <v>39</v>
      </c>
      <c r="G316" s="15" t="s">
        <v>39</v>
      </c>
      <c r="H316" s="15">
        <v>17</v>
      </c>
      <c r="I316" s="16">
        <v>352730</v>
      </c>
      <c r="J316" s="17" t="s">
        <v>447</v>
      </c>
      <c r="K316" s="98">
        <v>1</v>
      </c>
      <c r="L316" s="99">
        <v>50</v>
      </c>
      <c r="M316" s="98">
        <v>1</v>
      </c>
      <c r="N316" s="99">
        <v>50</v>
      </c>
      <c r="O316" s="101">
        <v>2</v>
      </c>
      <c r="P316" s="49"/>
      <c r="Q316" s="49"/>
    </row>
    <row r="317" spans="1:17" ht="15" x14ac:dyDescent="0.2">
      <c r="A317" s="13" t="s">
        <v>19</v>
      </c>
      <c r="B317" s="14" t="s">
        <v>20</v>
      </c>
      <c r="C317" s="14">
        <v>35091</v>
      </c>
      <c r="D317" s="14" t="s">
        <v>21</v>
      </c>
      <c r="E317" s="15">
        <v>3509</v>
      </c>
      <c r="F317" s="14" t="s">
        <v>22</v>
      </c>
      <c r="G317" s="15" t="s">
        <v>23</v>
      </c>
      <c r="H317" s="15">
        <v>19</v>
      </c>
      <c r="I317" s="16">
        <v>352740</v>
      </c>
      <c r="J317" s="17" t="s">
        <v>448</v>
      </c>
      <c r="K317" s="98">
        <v>7</v>
      </c>
      <c r="L317" s="99">
        <v>87.5</v>
      </c>
      <c r="M317" s="98">
        <v>1</v>
      </c>
      <c r="N317" s="99">
        <v>12.5</v>
      </c>
      <c r="O317" s="101">
        <v>8</v>
      </c>
      <c r="P317" s="49"/>
      <c r="Q317" s="49"/>
    </row>
    <row r="318" spans="1:17" ht="15" x14ac:dyDescent="0.2">
      <c r="A318" s="13" t="s">
        <v>42</v>
      </c>
      <c r="B318" s="14" t="s">
        <v>43</v>
      </c>
      <c r="C318" s="14">
        <v>35062</v>
      </c>
      <c r="D318" s="14" t="s">
        <v>45</v>
      </c>
      <c r="E318" s="15">
        <v>3506</v>
      </c>
      <c r="F318" s="14" t="s">
        <v>45</v>
      </c>
      <c r="G318" s="15" t="s">
        <v>45</v>
      </c>
      <c r="H318" s="15">
        <v>15</v>
      </c>
      <c r="I318" s="16">
        <v>352750</v>
      </c>
      <c r="J318" s="17" t="s">
        <v>449</v>
      </c>
      <c r="K318" s="100" t="s">
        <v>803</v>
      </c>
      <c r="L318" s="100" t="s">
        <v>803</v>
      </c>
      <c r="M318" s="100" t="s">
        <v>803</v>
      </c>
      <c r="N318" s="100" t="s">
        <v>803</v>
      </c>
      <c r="O318" s="100" t="s">
        <v>803</v>
      </c>
      <c r="P318" s="49"/>
      <c r="Q318" s="49"/>
    </row>
    <row r="319" spans="1:17" ht="15" x14ac:dyDescent="0.2">
      <c r="A319" s="13" t="s">
        <v>64</v>
      </c>
      <c r="B319" s="14" t="s">
        <v>65</v>
      </c>
      <c r="C319" s="14">
        <v>35132</v>
      </c>
      <c r="D319" s="14" t="s">
        <v>270</v>
      </c>
      <c r="E319" s="15">
        <v>3513</v>
      </c>
      <c r="F319" s="14" t="s">
        <v>70</v>
      </c>
      <c r="G319" s="15" t="s">
        <v>71</v>
      </c>
      <c r="H319" s="15">
        <v>24</v>
      </c>
      <c r="I319" s="16">
        <v>352760</v>
      </c>
      <c r="J319" s="17" t="s">
        <v>450</v>
      </c>
      <c r="K319" s="100" t="s">
        <v>803</v>
      </c>
      <c r="L319" s="100" t="s">
        <v>803</v>
      </c>
      <c r="M319" s="100" t="s">
        <v>803</v>
      </c>
      <c r="N319" s="100" t="s">
        <v>803</v>
      </c>
      <c r="O319" s="100" t="s">
        <v>803</v>
      </c>
      <c r="P319" s="49"/>
      <c r="Q319" s="49"/>
    </row>
    <row r="320" spans="1:17" ht="15" x14ac:dyDescent="0.2">
      <c r="A320" s="13" t="s">
        <v>25</v>
      </c>
      <c r="B320" s="14" t="s">
        <v>26</v>
      </c>
      <c r="C320" s="14">
        <v>35023</v>
      </c>
      <c r="D320" s="14" t="s">
        <v>73</v>
      </c>
      <c r="E320" s="15">
        <v>3502</v>
      </c>
      <c r="F320" s="14" t="s">
        <v>74</v>
      </c>
      <c r="G320" s="15" t="s">
        <v>75</v>
      </c>
      <c r="H320" s="15">
        <v>11</v>
      </c>
      <c r="I320" s="16">
        <v>352770</v>
      </c>
      <c r="J320" s="17" t="s">
        <v>451</v>
      </c>
      <c r="K320" s="100" t="s">
        <v>803</v>
      </c>
      <c r="L320" s="100" t="s">
        <v>803</v>
      </c>
      <c r="M320" s="100" t="s">
        <v>803</v>
      </c>
      <c r="N320" s="100" t="s">
        <v>803</v>
      </c>
      <c r="O320" s="100" t="s">
        <v>803</v>
      </c>
      <c r="P320" s="49"/>
      <c r="Q320" s="49"/>
    </row>
    <row r="321" spans="1:17" ht="15" x14ac:dyDescent="0.2">
      <c r="A321" s="13" t="s">
        <v>19</v>
      </c>
      <c r="B321" s="14" t="s">
        <v>20</v>
      </c>
      <c r="C321" s="14">
        <v>35093</v>
      </c>
      <c r="D321" s="14" t="s">
        <v>22</v>
      </c>
      <c r="E321" s="15">
        <v>3509</v>
      </c>
      <c r="F321" s="14" t="s">
        <v>22</v>
      </c>
      <c r="G321" s="15" t="s">
        <v>23</v>
      </c>
      <c r="H321" s="15">
        <v>19</v>
      </c>
      <c r="I321" s="16">
        <v>352780</v>
      </c>
      <c r="J321" s="17" t="s">
        <v>452</v>
      </c>
      <c r="K321" s="100" t="s">
        <v>803</v>
      </c>
      <c r="L321" s="100" t="s">
        <v>803</v>
      </c>
      <c r="M321" s="100" t="s">
        <v>803</v>
      </c>
      <c r="N321" s="100" t="s">
        <v>803</v>
      </c>
      <c r="O321" s="100" t="s">
        <v>803</v>
      </c>
      <c r="P321" s="49"/>
      <c r="Q321" s="49"/>
    </row>
    <row r="322" spans="1:17" ht="15" x14ac:dyDescent="0.2">
      <c r="A322" s="13" t="s">
        <v>19</v>
      </c>
      <c r="B322" s="14" t="s">
        <v>20</v>
      </c>
      <c r="C322" s="14">
        <v>35092</v>
      </c>
      <c r="D322" s="14" t="s">
        <v>134</v>
      </c>
      <c r="E322" s="15">
        <v>3509</v>
      </c>
      <c r="F322" s="14" t="s">
        <v>22</v>
      </c>
      <c r="G322" s="15" t="s">
        <v>134</v>
      </c>
      <c r="H322" s="15">
        <v>13</v>
      </c>
      <c r="I322" s="16">
        <v>352790</v>
      </c>
      <c r="J322" s="17" t="s">
        <v>453</v>
      </c>
      <c r="K322" s="100" t="s">
        <v>803</v>
      </c>
      <c r="L322" s="100" t="s">
        <v>803</v>
      </c>
      <c r="M322" s="100" t="s">
        <v>803</v>
      </c>
      <c r="N322" s="100" t="s">
        <v>803</v>
      </c>
      <c r="O322" s="100" t="s">
        <v>803</v>
      </c>
      <c r="P322" s="49"/>
      <c r="Q322" s="49"/>
    </row>
    <row r="323" spans="1:17" ht="15" x14ac:dyDescent="0.2">
      <c r="A323" s="13" t="s">
        <v>42</v>
      </c>
      <c r="B323" s="14" t="s">
        <v>43</v>
      </c>
      <c r="C323" s="14">
        <v>35062</v>
      </c>
      <c r="D323" s="14" t="s">
        <v>45</v>
      </c>
      <c r="E323" s="15">
        <v>3506</v>
      </c>
      <c r="F323" s="14" t="s">
        <v>45</v>
      </c>
      <c r="G323" s="15" t="s">
        <v>45</v>
      </c>
      <c r="H323" s="15">
        <v>15</v>
      </c>
      <c r="I323" s="16">
        <v>352800</v>
      </c>
      <c r="J323" s="17" t="s">
        <v>454</v>
      </c>
      <c r="K323" s="98">
        <v>1</v>
      </c>
      <c r="L323" s="99">
        <v>100</v>
      </c>
      <c r="M323" s="100" t="s">
        <v>803</v>
      </c>
      <c r="N323" s="100" t="s">
        <v>803</v>
      </c>
      <c r="O323" s="101">
        <v>1</v>
      </c>
      <c r="P323" s="49"/>
      <c r="Q323" s="49"/>
    </row>
    <row r="324" spans="1:17" ht="15" x14ac:dyDescent="0.2">
      <c r="A324" s="13" t="s">
        <v>25</v>
      </c>
      <c r="B324" s="14" t="s">
        <v>26</v>
      </c>
      <c r="C324" s="14">
        <v>35157</v>
      </c>
      <c r="D324" s="14" t="s">
        <v>78</v>
      </c>
      <c r="E324" s="15">
        <v>3515</v>
      </c>
      <c r="F324" s="14" t="s">
        <v>28</v>
      </c>
      <c r="G324" s="15" t="s">
        <v>29</v>
      </c>
      <c r="H324" s="15">
        <v>29</v>
      </c>
      <c r="I324" s="16">
        <v>352810</v>
      </c>
      <c r="J324" s="17" t="s">
        <v>455</v>
      </c>
      <c r="K324" s="100" t="s">
        <v>803</v>
      </c>
      <c r="L324" s="100" t="s">
        <v>803</v>
      </c>
      <c r="M324" s="100" t="s">
        <v>803</v>
      </c>
      <c r="N324" s="100" t="s">
        <v>803</v>
      </c>
      <c r="O324" s="100" t="s">
        <v>803</v>
      </c>
      <c r="P324" s="49"/>
      <c r="Q324" s="49"/>
    </row>
    <row r="325" spans="1:17" ht="15" x14ac:dyDescent="0.2">
      <c r="A325" s="13" t="s">
        <v>25</v>
      </c>
      <c r="B325" s="14" t="s">
        <v>26</v>
      </c>
      <c r="C325" s="14">
        <v>35154</v>
      </c>
      <c r="D325" s="14" t="s">
        <v>308</v>
      </c>
      <c r="E325" s="15">
        <v>3515</v>
      </c>
      <c r="F325" s="14" t="s">
        <v>28</v>
      </c>
      <c r="G325" s="15" t="s">
        <v>103</v>
      </c>
      <c r="H325" s="15">
        <v>30</v>
      </c>
      <c r="I325" s="16">
        <v>352820</v>
      </c>
      <c r="J325" s="17" t="s">
        <v>456</v>
      </c>
      <c r="K325" s="100" t="s">
        <v>803</v>
      </c>
      <c r="L325" s="100" t="s">
        <v>803</v>
      </c>
      <c r="M325" s="100" t="s">
        <v>803</v>
      </c>
      <c r="N325" s="100" t="s">
        <v>803</v>
      </c>
      <c r="O325" s="100" t="s">
        <v>803</v>
      </c>
      <c r="P325" s="49"/>
      <c r="Q325" s="49"/>
    </row>
    <row r="326" spans="1:17" ht="15" x14ac:dyDescent="0.2">
      <c r="A326" s="13" t="s">
        <v>25</v>
      </c>
      <c r="B326" s="14" t="s">
        <v>26</v>
      </c>
      <c r="C326" s="14">
        <v>35157</v>
      </c>
      <c r="D326" s="14" t="s">
        <v>78</v>
      </c>
      <c r="E326" s="15">
        <v>3515</v>
      </c>
      <c r="F326" s="14" t="s">
        <v>28</v>
      </c>
      <c r="G326" s="15" t="s">
        <v>29</v>
      </c>
      <c r="H326" s="15">
        <v>29</v>
      </c>
      <c r="I326" s="16">
        <v>352830</v>
      </c>
      <c r="J326" s="17" t="s">
        <v>457</v>
      </c>
      <c r="K326" s="100" t="s">
        <v>803</v>
      </c>
      <c r="L326" s="100" t="s">
        <v>803</v>
      </c>
      <c r="M326" s="100" t="s">
        <v>803</v>
      </c>
      <c r="N326" s="100" t="s">
        <v>803</v>
      </c>
      <c r="O326" s="100" t="s">
        <v>803</v>
      </c>
      <c r="P326" s="49"/>
      <c r="Q326" s="49"/>
    </row>
    <row r="327" spans="1:17" ht="15" x14ac:dyDescent="0.2">
      <c r="A327" s="13" t="s">
        <v>54</v>
      </c>
      <c r="B327" s="14" t="s">
        <v>55</v>
      </c>
      <c r="C327" s="14">
        <v>35163</v>
      </c>
      <c r="D327" s="14" t="s">
        <v>57</v>
      </c>
      <c r="E327" s="15">
        <v>3516</v>
      </c>
      <c r="F327" s="14" t="s">
        <v>57</v>
      </c>
      <c r="G327" s="15" t="s">
        <v>57</v>
      </c>
      <c r="H327" s="15">
        <v>31</v>
      </c>
      <c r="I327" s="16">
        <v>352840</v>
      </c>
      <c r="J327" s="17" t="s">
        <v>458</v>
      </c>
      <c r="K327" s="98">
        <v>6</v>
      </c>
      <c r="L327" s="99">
        <v>100</v>
      </c>
      <c r="M327" s="100" t="s">
        <v>803</v>
      </c>
      <c r="N327" s="100" t="s">
        <v>803</v>
      </c>
      <c r="O327" s="101">
        <v>6</v>
      </c>
      <c r="P327" s="49"/>
      <c r="Q327" s="49"/>
    </row>
    <row r="328" spans="1:17" ht="15" x14ac:dyDescent="0.2">
      <c r="A328" s="13" t="s">
        <v>212</v>
      </c>
      <c r="B328" s="14" t="s">
        <v>213</v>
      </c>
      <c r="C328" s="14">
        <v>35012</v>
      </c>
      <c r="D328" s="14" t="s">
        <v>214</v>
      </c>
      <c r="E328" s="15">
        <v>3501</v>
      </c>
      <c r="F328" s="14" t="s">
        <v>130</v>
      </c>
      <c r="G328" s="15" t="s">
        <v>214</v>
      </c>
      <c r="H328" s="15">
        <v>9</v>
      </c>
      <c r="I328" s="16">
        <v>352850</v>
      </c>
      <c r="J328" s="17" t="s">
        <v>459</v>
      </c>
      <c r="K328" s="98">
        <v>4</v>
      </c>
      <c r="L328" s="99">
        <v>50</v>
      </c>
      <c r="M328" s="98">
        <v>4</v>
      </c>
      <c r="N328" s="99">
        <v>50</v>
      </c>
      <c r="O328" s="101">
        <v>8</v>
      </c>
      <c r="P328" s="49"/>
      <c r="Q328" s="49"/>
    </row>
    <row r="329" spans="1:17" ht="15" x14ac:dyDescent="0.2">
      <c r="A329" s="13" t="s">
        <v>42</v>
      </c>
      <c r="B329" s="14" t="s">
        <v>43</v>
      </c>
      <c r="C329" s="14">
        <v>35061</v>
      </c>
      <c r="D329" s="14" t="s">
        <v>44</v>
      </c>
      <c r="E329" s="15">
        <v>3506</v>
      </c>
      <c r="F329" s="14" t="s">
        <v>45</v>
      </c>
      <c r="G329" s="15" t="s">
        <v>46</v>
      </c>
      <c r="H329" s="15">
        <v>16</v>
      </c>
      <c r="I329" s="16">
        <v>352860</v>
      </c>
      <c r="J329" s="17" t="s">
        <v>460</v>
      </c>
      <c r="K329" s="98">
        <v>2</v>
      </c>
      <c r="L329" s="99">
        <v>100</v>
      </c>
      <c r="M329" s="100" t="s">
        <v>803</v>
      </c>
      <c r="N329" s="100" t="s">
        <v>803</v>
      </c>
      <c r="O329" s="101">
        <v>2</v>
      </c>
      <c r="P329" s="49"/>
      <c r="Q329" s="49"/>
    </row>
    <row r="330" spans="1:17" ht="15" x14ac:dyDescent="0.2">
      <c r="A330" s="13" t="s">
        <v>59</v>
      </c>
      <c r="B330" s="14" t="s">
        <v>60</v>
      </c>
      <c r="C330" s="14">
        <v>35114</v>
      </c>
      <c r="D330" s="14" t="s">
        <v>216</v>
      </c>
      <c r="E330" s="15">
        <v>3511</v>
      </c>
      <c r="F330" s="14" t="s">
        <v>62</v>
      </c>
      <c r="G330" s="15" t="s">
        <v>217</v>
      </c>
      <c r="H330" s="15">
        <v>22</v>
      </c>
      <c r="I330" s="16">
        <v>352870</v>
      </c>
      <c r="J330" s="17" t="s">
        <v>461</v>
      </c>
      <c r="K330" s="100" t="s">
        <v>803</v>
      </c>
      <c r="L330" s="100" t="s">
        <v>803</v>
      </c>
      <c r="M330" s="98">
        <v>1</v>
      </c>
      <c r="N330" s="99">
        <v>100</v>
      </c>
      <c r="O330" s="101">
        <v>1</v>
      </c>
      <c r="P330" s="49"/>
      <c r="Q330" s="49"/>
    </row>
    <row r="331" spans="1:17" ht="15" x14ac:dyDescent="0.2">
      <c r="A331" s="13" t="s">
        <v>19</v>
      </c>
      <c r="B331" s="14" t="s">
        <v>20</v>
      </c>
      <c r="C331" s="14">
        <v>35092</v>
      </c>
      <c r="D331" s="14" t="s">
        <v>134</v>
      </c>
      <c r="E331" s="15">
        <v>3509</v>
      </c>
      <c r="F331" s="14" t="s">
        <v>22</v>
      </c>
      <c r="G331" s="15" t="s">
        <v>134</v>
      </c>
      <c r="H331" s="15">
        <v>13</v>
      </c>
      <c r="I331" s="16">
        <v>352880</v>
      </c>
      <c r="J331" s="17" t="s">
        <v>462</v>
      </c>
      <c r="K331" s="100" t="s">
        <v>803</v>
      </c>
      <c r="L331" s="100" t="s">
        <v>803</v>
      </c>
      <c r="M331" s="100" t="s">
        <v>803</v>
      </c>
      <c r="N331" s="100" t="s">
        <v>803</v>
      </c>
      <c r="O331" s="100" t="s">
        <v>803</v>
      </c>
      <c r="P331" s="49"/>
      <c r="Q331" s="49"/>
    </row>
    <row r="332" spans="1:17" ht="15" x14ac:dyDescent="0.2">
      <c r="A332" s="13" t="s">
        <v>25</v>
      </c>
      <c r="B332" s="14" t="s">
        <v>26</v>
      </c>
      <c r="C332" s="14">
        <v>35151</v>
      </c>
      <c r="D332" s="14" t="s">
        <v>124</v>
      </c>
      <c r="E332" s="15">
        <v>3515</v>
      </c>
      <c r="F332" s="14" t="s">
        <v>28</v>
      </c>
      <c r="G332" s="15" t="s">
        <v>29</v>
      </c>
      <c r="H332" s="15">
        <v>29</v>
      </c>
      <c r="I332" s="16">
        <v>352885</v>
      </c>
      <c r="J332" s="17" t="s">
        <v>463</v>
      </c>
      <c r="K332" s="100" t="s">
        <v>803</v>
      </c>
      <c r="L332" s="100" t="s">
        <v>803</v>
      </c>
      <c r="M332" s="100" t="s">
        <v>803</v>
      </c>
      <c r="N332" s="100" t="s">
        <v>803</v>
      </c>
      <c r="O332" s="100" t="s">
        <v>803</v>
      </c>
      <c r="P332" s="49"/>
      <c r="Q332" s="49"/>
    </row>
    <row r="333" spans="1:17" ht="15" x14ac:dyDescent="0.2">
      <c r="A333" s="13" t="s">
        <v>19</v>
      </c>
      <c r="B333" s="14" t="s">
        <v>20</v>
      </c>
      <c r="C333" s="14">
        <v>35091</v>
      </c>
      <c r="D333" s="14" t="s">
        <v>21</v>
      </c>
      <c r="E333" s="15">
        <v>3509</v>
      </c>
      <c r="F333" s="14" t="s">
        <v>22</v>
      </c>
      <c r="G333" s="15" t="s">
        <v>23</v>
      </c>
      <c r="H333" s="15">
        <v>19</v>
      </c>
      <c r="I333" s="16">
        <v>352890</v>
      </c>
      <c r="J333" s="17" t="s">
        <v>464</v>
      </c>
      <c r="K333" s="100" t="s">
        <v>803</v>
      </c>
      <c r="L333" s="100" t="s">
        <v>803</v>
      </c>
      <c r="M333" s="100" t="s">
        <v>803</v>
      </c>
      <c r="N333" s="100" t="s">
        <v>803</v>
      </c>
      <c r="O333" s="100" t="s">
        <v>803</v>
      </c>
      <c r="P333" s="49"/>
      <c r="Q333" s="49"/>
    </row>
    <row r="334" spans="1:17" ht="15" x14ac:dyDescent="0.2">
      <c r="A334" s="13" t="s">
        <v>19</v>
      </c>
      <c r="B334" s="14" t="s">
        <v>20</v>
      </c>
      <c r="C334" s="14">
        <v>35093</v>
      </c>
      <c r="D334" s="14" t="s">
        <v>22</v>
      </c>
      <c r="E334" s="15">
        <v>3509</v>
      </c>
      <c r="F334" s="14" t="s">
        <v>22</v>
      </c>
      <c r="G334" s="15" t="s">
        <v>23</v>
      </c>
      <c r="H334" s="15">
        <v>19</v>
      </c>
      <c r="I334" s="16">
        <v>352900</v>
      </c>
      <c r="J334" s="17" t="s">
        <v>465</v>
      </c>
      <c r="K334" s="98">
        <v>32</v>
      </c>
      <c r="L334" s="99">
        <v>94.117647058823522</v>
      </c>
      <c r="M334" s="98">
        <v>2</v>
      </c>
      <c r="N334" s="99">
        <v>5.8823529411764701</v>
      </c>
      <c r="O334" s="101">
        <v>34</v>
      </c>
      <c r="P334" s="49"/>
      <c r="Q334" s="49"/>
    </row>
    <row r="335" spans="1:17" ht="15" x14ac:dyDescent="0.2">
      <c r="A335" s="13" t="s">
        <v>25</v>
      </c>
      <c r="B335" s="14" t="s">
        <v>26</v>
      </c>
      <c r="C335" s="14">
        <v>35153</v>
      </c>
      <c r="D335" s="14" t="s">
        <v>103</v>
      </c>
      <c r="E335" s="15">
        <v>3515</v>
      </c>
      <c r="F335" s="14" t="s">
        <v>28</v>
      </c>
      <c r="G335" s="15" t="s">
        <v>103</v>
      </c>
      <c r="H335" s="15">
        <v>30</v>
      </c>
      <c r="I335" s="16">
        <v>352910</v>
      </c>
      <c r="J335" s="17" t="s">
        <v>466</v>
      </c>
      <c r="K335" s="98">
        <v>1</v>
      </c>
      <c r="L335" s="99">
        <v>100</v>
      </c>
      <c r="M335" s="100" t="s">
        <v>803</v>
      </c>
      <c r="N335" s="100" t="s">
        <v>803</v>
      </c>
      <c r="O335" s="101">
        <v>1</v>
      </c>
      <c r="P335" s="49"/>
      <c r="Q335" s="49"/>
    </row>
    <row r="336" spans="1:17" ht="15" x14ac:dyDescent="0.2">
      <c r="A336" s="13" t="s">
        <v>59</v>
      </c>
      <c r="B336" s="14" t="s">
        <v>60</v>
      </c>
      <c r="C336" s="14">
        <v>35112</v>
      </c>
      <c r="D336" s="14" t="s">
        <v>61</v>
      </c>
      <c r="E336" s="15">
        <v>3511</v>
      </c>
      <c r="F336" s="14" t="s">
        <v>62</v>
      </c>
      <c r="G336" s="15" t="s">
        <v>62</v>
      </c>
      <c r="H336" s="15">
        <v>21</v>
      </c>
      <c r="I336" s="16">
        <v>352920</v>
      </c>
      <c r="J336" s="17" t="s">
        <v>467</v>
      </c>
      <c r="K336" s="98">
        <v>3</v>
      </c>
      <c r="L336" s="99">
        <v>100</v>
      </c>
      <c r="M336" s="100" t="s">
        <v>803</v>
      </c>
      <c r="N336" s="100" t="s">
        <v>803</v>
      </c>
      <c r="O336" s="101">
        <v>3</v>
      </c>
      <c r="P336" s="49"/>
      <c r="Q336" s="49"/>
    </row>
    <row r="337" spans="1:17" ht="15" x14ac:dyDescent="0.2">
      <c r="A337" s="13" t="s">
        <v>64</v>
      </c>
      <c r="B337" s="14" t="s">
        <v>65</v>
      </c>
      <c r="C337" s="14">
        <v>35033</v>
      </c>
      <c r="D337" s="14" t="s">
        <v>232</v>
      </c>
      <c r="E337" s="15">
        <v>3503</v>
      </c>
      <c r="F337" s="14" t="s">
        <v>86</v>
      </c>
      <c r="G337" s="15" t="s">
        <v>86</v>
      </c>
      <c r="H337" s="15">
        <v>12</v>
      </c>
      <c r="I337" s="16">
        <v>352930</v>
      </c>
      <c r="J337" s="17" t="s">
        <v>468</v>
      </c>
      <c r="K337" s="98">
        <v>1</v>
      </c>
      <c r="L337" s="99">
        <v>50</v>
      </c>
      <c r="M337" s="98">
        <v>1</v>
      </c>
      <c r="N337" s="99">
        <v>50</v>
      </c>
      <c r="O337" s="101">
        <v>2</v>
      </c>
      <c r="P337" s="49"/>
      <c r="Q337" s="49"/>
    </row>
    <row r="338" spans="1:17" ht="15" x14ac:dyDescent="0.2">
      <c r="A338" s="13" t="s">
        <v>280</v>
      </c>
      <c r="B338" s="14" t="s">
        <v>281</v>
      </c>
      <c r="C338" s="14">
        <v>35015</v>
      </c>
      <c r="D338" s="14" t="s">
        <v>282</v>
      </c>
      <c r="E338" s="15">
        <v>3501</v>
      </c>
      <c r="F338" s="14" t="s">
        <v>130</v>
      </c>
      <c r="G338" s="15" t="s">
        <v>283</v>
      </c>
      <c r="H338" s="15">
        <v>7</v>
      </c>
      <c r="I338" s="16">
        <v>352940</v>
      </c>
      <c r="J338" s="17" t="s">
        <v>469</v>
      </c>
      <c r="K338" s="98">
        <v>46</v>
      </c>
      <c r="L338" s="99">
        <v>67.64705882352942</v>
      </c>
      <c r="M338" s="98">
        <v>22</v>
      </c>
      <c r="N338" s="99">
        <v>32.352941176470587</v>
      </c>
      <c r="O338" s="101">
        <v>68</v>
      </c>
      <c r="P338" s="49"/>
      <c r="Q338" s="49"/>
    </row>
    <row r="339" spans="1:17" ht="15" x14ac:dyDescent="0.2">
      <c r="A339" s="13" t="s">
        <v>25</v>
      </c>
      <c r="B339" s="14" t="s">
        <v>26</v>
      </c>
      <c r="C339" s="14">
        <v>35156</v>
      </c>
      <c r="D339" s="14" t="s">
        <v>27</v>
      </c>
      <c r="E339" s="15">
        <v>3515</v>
      </c>
      <c r="F339" s="14" t="s">
        <v>28</v>
      </c>
      <c r="G339" s="15" t="s">
        <v>29</v>
      </c>
      <c r="H339" s="15">
        <v>29</v>
      </c>
      <c r="I339" s="16">
        <v>352950</v>
      </c>
      <c r="J339" s="17" t="s">
        <v>470</v>
      </c>
      <c r="K339" s="98">
        <v>2</v>
      </c>
      <c r="L339" s="99">
        <v>66.666666666666657</v>
      </c>
      <c r="M339" s="98">
        <v>1</v>
      </c>
      <c r="N339" s="99">
        <v>33.333333333333329</v>
      </c>
      <c r="O339" s="101">
        <v>3</v>
      </c>
      <c r="P339" s="49"/>
      <c r="Q339" s="49"/>
    </row>
    <row r="340" spans="1:17" ht="15" x14ac:dyDescent="0.2">
      <c r="A340" s="13" t="s">
        <v>25</v>
      </c>
      <c r="B340" s="14" t="s">
        <v>26</v>
      </c>
      <c r="C340" s="14">
        <v>35154</v>
      </c>
      <c r="D340" s="14" t="s">
        <v>308</v>
      </c>
      <c r="E340" s="15">
        <v>3515</v>
      </c>
      <c r="F340" s="14" t="s">
        <v>28</v>
      </c>
      <c r="G340" s="15" t="s">
        <v>103</v>
      </c>
      <c r="H340" s="15">
        <v>30</v>
      </c>
      <c r="I340" s="16">
        <v>352960</v>
      </c>
      <c r="J340" s="17" t="s">
        <v>471</v>
      </c>
      <c r="K340" s="98">
        <v>2</v>
      </c>
      <c r="L340" s="99">
        <v>100</v>
      </c>
      <c r="M340" s="100" t="s">
        <v>803</v>
      </c>
      <c r="N340" s="100" t="s">
        <v>803</v>
      </c>
      <c r="O340" s="101">
        <v>2</v>
      </c>
      <c r="P340" s="49"/>
      <c r="Q340" s="49"/>
    </row>
    <row r="341" spans="1:17" ht="15" x14ac:dyDescent="0.2">
      <c r="A341" s="13" t="s">
        <v>25</v>
      </c>
      <c r="B341" s="14" t="s">
        <v>26</v>
      </c>
      <c r="C341" s="14">
        <v>35153</v>
      </c>
      <c r="D341" s="14" t="s">
        <v>103</v>
      </c>
      <c r="E341" s="15">
        <v>3515</v>
      </c>
      <c r="F341" s="14" t="s">
        <v>28</v>
      </c>
      <c r="G341" s="15" t="s">
        <v>103</v>
      </c>
      <c r="H341" s="15">
        <v>30</v>
      </c>
      <c r="I341" s="16">
        <v>352965</v>
      </c>
      <c r="J341" s="17" t="s">
        <v>472</v>
      </c>
      <c r="K341" s="98">
        <v>1</v>
      </c>
      <c r="L341" s="99">
        <v>100</v>
      </c>
      <c r="M341" s="100" t="s">
        <v>803</v>
      </c>
      <c r="N341" s="100" t="s">
        <v>803</v>
      </c>
      <c r="O341" s="101">
        <v>1</v>
      </c>
      <c r="P341" s="49"/>
      <c r="Q341" s="49"/>
    </row>
    <row r="342" spans="1:17" ht="15" x14ac:dyDescent="0.2">
      <c r="A342" s="13" t="s">
        <v>64</v>
      </c>
      <c r="B342" s="14" t="s">
        <v>65</v>
      </c>
      <c r="C342" s="14">
        <v>35083</v>
      </c>
      <c r="D342" s="14" t="s">
        <v>111</v>
      </c>
      <c r="E342" s="15">
        <v>3508</v>
      </c>
      <c r="F342" s="14" t="s">
        <v>112</v>
      </c>
      <c r="G342" s="15" t="s">
        <v>112</v>
      </c>
      <c r="H342" s="15">
        <v>18</v>
      </c>
      <c r="I342" s="16">
        <v>352970</v>
      </c>
      <c r="J342" s="17" t="s">
        <v>473</v>
      </c>
      <c r="K342" s="100" t="s">
        <v>803</v>
      </c>
      <c r="L342" s="100" t="s">
        <v>803</v>
      </c>
      <c r="M342" s="100" t="s">
        <v>803</v>
      </c>
      <c r="N342" s="100" t="s">
        <v>803</v>
      </c>
      <c r="O342" s="100" t="s">
        <v>803</v>
      </c>
      <c r="P342" s="49"/>
      <c r="Q342" s="49"/>
    </row>
    <row r="343" spans="1:17" ht="15" x14ac:dyDescent="0.2">
      <c r="A343" s="13" t="s">
        <v>42</v>
      </c>
      <c r="B343" s="14" t="s">
        <v>43</v>
      </c>
      <c r="C343" s="14">
        <v>35064</v>
      </c>
      <c r="D343" s="14" t="s">
        <v>149</v>
      </c>
      <c r="E343" s="15">
        <v>3506</v>
      </c>
      <c r="F343" s="14" t="s">
        <v>45</v>
      </c>
      <c r="G343" s="15" t="s">
        <v>45</v>
      </c>
      <c r="H343" s="15">
        <v>15</v>
      </c>
      <c r="I343" s="16">
        <v>352980</v>
      </c>
      <c r="J343" s="17" t="s">
        <v>474</v>
      </c>
      <c r="K343" s="100" t="s">
        <v>803</v>
      </c>
      <c r="L343" s="100" t="s">
        <v>803</v>
      </c>
      <c r="M343" s="100" t="s">
        <v>803</v>
      </c>
      <c r="N343" s="100" t="s">
        <v>803</v>
      </c>
      <c r="O343" s="100" t="s">
        <v>803</v>
      </c>
      <c r="P343" s="49"/>
      <c r="Q343" s="49"/>
    </row>
    <row r="344" spans="1:17" ht="15" x14ac:dyDescent="0.2">
      <c r="A344" s="13" t="s">
        <v>153</v>
      </c>
      <c r="B344" s="14" t="s">
        <v>154</v>
      </c>
      <c r="C344" s="14">
        <v>35121</v>
      </c>
      <c r="D344" s="14" t="s">
        <v>155</v>
      </c>
      <c r="E344" s="15">
        <v>3512</v>
      </c>
      <c r="F344" s="14" t="s">
        <v>156</v>
      </c>
      <c r="G344" s="15" t="s">
        <v>156</v>
      </c>
      <c r="H344" s="15">
        <v>23</v>
      </c>
      <c r="I344" s="16">
        <v>352990</v>
      </c>
      <c r="J344" s="17" t="s">
        <v>475</v>
      </c>
      <c r="K344" s="98">
        <v>2</v>
      </c>
      <c r="L344" s="99">
        <v>100</v>
      </c>
      <c r="M344" s="100" t="s">
        <v>803</v>
      </c>
      <c r="N344" s="100" t="s">
        <v>803</v>
      </c>
      <c r="O344" s="101">
        <v>2</v>
      </c>
      <c r="P344" s="49"/>
      <c r="Q344" s="49"/>
    </row>
    <row r="345" spans="1:17" ht="15" x14ac:dyDescent="0.2">
      <c r="A345" s="13" t="s">
        <v>25</v>
      </c>
      <c r="B345" s="14" t="s">
        <v>26</v>
      </c>
      <c r="C345" s="14">
        <v>35154</v>
      </c>
      <c r="D345" s="14" t="s">
        <v>308</v>
      </c>
      <c r="E345" s="15">
        <v>3515</v>
      </c>
      <c r="F345" s="14" t="s">
        <v>28</v>
      </c>
      <c r="G345" s="15" t="s">
        <v>103</v>
      </c>
      <c r="H345" s="15">
        <v>30</v>
      </c>
      <c r="I345" s="16">
        <v>353000</v>
      </c>
      <c r="J345" s="17" t="s">
        <v>476</v>
      </c>
      <c r="K345" s="100" t="s">
        <v>803</v>
      </c>
      <c r="L345" s="100" t="s">
        <v>803</v>
      </c>
      <c r="M345" s="100" t="s">
        <v>803</v>
      </c>
      <c r="N345" s="100" t="s">
        <v>803</v>
      </c>
      <c r="O345" s="100" t="s">
        <v>803</v>
      </c>
      <c r="P345" s="49"/>
      <c r="Q345" s="49"/>
    </row>
    <row r="346" spans="1:17" ht="15" x14ac:dyDescent="0.2">
      <c r="A346" s="13" t="s">
        <v>25</v>
      </c>
      <c r="B346" s="14" t="s">
        <v>26</v>
      </c>
      <c r="C346" s="14">
        <v>35022</v>
      </c>
      <c r="D346" s="14" t="s">
        <v>92</v>
      </c>
      <c r="E346" s="15">
        <v>3502</v>
      </c>
      <c r="F346" s="14" t="s">
        <v>74</v>
      </c>
      <c r="G346" s="15" t="s">
        <v>75</v>
      </c>
      <c r="H346" s="15">
        <v>11</v>
      </c>
      <c r="I346" s="16">
        <v>353010</v>
      </c>
      <c r="J346" s="17" t="s">
        <v>477</v>
      </c>
      <c r="K346" s="98">
        <v>2</v>
      </c>
      <c r="L346" s="99">
        <v>100</v>
      </c>
      <c r="M346" s="100" t="s">
        <v>803</v>
      </c>
      <c r="N346" s="100" t="s">
        <v>803</v>
      </c>
      <c r="O346" s="101">
        <v>2</v>
      </c>
      <c r="P346" s="49"/>
      <c r="Q346" s="49"/>
    </row>
    <row r="347" spans="1:17" ht="15" x14ac:dyDescent="0.2">
      <c r="A347" s="13" t="s">
        <v>59</v>
      </c>
      <c r="B347" s="14" t="s">
        <v>60</v>
      </c>
      <c r="C347" s="14">
        <v>35115</v>
      </c>
      <c r="D347" s="14" t="s">
        <v>311</v>
      </c>
      <c r="E347" s="15">
        <v>3511</v>
      </c>
      <c r="F347" s="14" t="s">
        <v>62</v>
      </c>
      <c r="G347" s="15" t="s">
        <v>217</v>
      </c>
      <c r="H347" s="15">
        <v>22</v>
      </c>
      <c r="I347" s="16">
        <v>353020</v>
      </c>
      <c r="J347" s="17" t="s">
        <v>478</v>
      </c>
      <c r="K347" s="100" t="s">
        <v>803</v>
      </c>
      <c r="L347" s="100" t="s">
        <v>803</v>
      </c>
      <c r="M347" s="100" t="s">
        <v>803</v>
      </c>
      <c r="N347" s="100" t="s">
        <v>803</v>
      </c>
      <c r="O347" s="100" t="s">
        <v>803</v>
      </c>
      <c r="P347" s="49"/>
      <c r="Q347" s="49"/>
    </row>
    <row r="348" spans="1:17" ht="15" x14ac:dyDescent="0.2">
      <c r="A348" s="13" t="s">
        <v>25</v>
      </c>
      <c r="B348" s="14" t="s">
        <v>26</v>
      </c>
      <c r="C348" s="14">
        <v>35155</v>
      </c>
      <c r="D348" s="14" t="s">
        <v>28</v>
      </c>
      <c r="E348" s="15">
        <v>3515</v>
      </c>
      <c r="F348" s="14" t="s">
        <v>28</v>
      </c>
      <c r="G348" s="15" t="s">
        <v>29</v>
      </c>
      <c r="H348" s="15">
        <v>29</v>
      </c>
      <c r="I348" s="16">
        <v>353030</v>
      </c>
      <c r="J348" s="17" t="s">
        <v>479</v>
      </c>
      <c r="K348" s="98">
        <v>4</v>
      </c>
      <c r="L348" s="99">
        <v>80</v>
      </c>
      <c r="M348" s="98">
        <v>1</v>
      </c>
      <c r="N348" s="99">
        <v>20</v>
      </c>
      <c r="O348" s="101">
        <v>5</v>
      </c>
      <c r="P348" s="49"/>
      <c r="Q348" s="49"/>
    </row>
    <row r="349" spans="1:17" ht="15" x14ac:dyDescent="0.2">
      <c r="A349" s="13" t="s">
        <v>25</v>
      </c>
      <c r="B349" s="14" t="s">
        <v>26</v>
      </c>
      <c r="C349" s="14">
        <v>35155</v>
      </c>
      <c r="D349" s="14" t="s">
        <v>28</v>
      </c>
      <c r="E349" s="15">
        <v>3515</v>
      </c>
      <c r="F349" s="14" t="s">
        <v>28</v>
      </c>
      <c r="G349" s="15" t="s">
        <v>29</v>
      </c>
      <c r="H349" s="15">
        <v>29</v>
      </c>
      <c r="I349" s="16">
        <v>353040</v>
      </c>
      <c r="J349" s="17" t="s">
        <v>480</v>
      </c>
      <c r="K349" s="100" t="s">
        <v>803</v>
      </c>
      <c r="L349" s="100" t="s">
        <v>803</v>
      </c>
      <c r="M349" s="100" t="s">
        <v>803</v>
      </c>
      <c r="N349" s="100" t="s">
        <v>803</v>
      </c>
      <c r="O349" s="100" t="s">
        <v>803</v>
      </c>
      <c r="P349" s="49"/>
      <c r="Q349" s="49"/>
    </row>
    <row r="350" spans="1:17" ht="15" x14ac:dyDescent="0.2">
      <c r="A350" s="13" t="s">
        <v>31</v>
      </c>
      <c r="B350" s="14" t="s">
        <v>32</v>
      </c>
      <c r="C350" s="14">
        <v>35143</v>
      </c>
      <c r="D350" s="14" t="s">
        <v>207</v>
      </c>
      <c r="E350" s="15">
        <v>3514</v>
      </c>
      <c r="F350" s="14" t="s">
        <v>34</v>
      </c>
      <c r="G350" s="15" t="s">
        <v>35</v>
      </c>
      <c r="H350" s="15">
        <v>26</v>
      </c>
      <c r="I350" s="16">
        <v>353050</v>
      </c>
      <c r="J350" s="17" t="s">
        <v>481</v>
      </c>
      <c r="K350" s="98">
        <v>3</v>
      </c>
      <c r="L350" s="99">
        <v>100</v>
      </c>
      <c r="M350" s="100" t="s">
        <v>803</v>
      </c>
      <c r="N350" s="100" t="s">
        <v>803</v>
      </c>
      <c r="O350" s="101">
        <v>3</v>
      </c>
      <c r="P350" s="49"/>
      <c r="Q350" s="49"/>
    </row>
    <row r="351" spans="1:17" ht="15" x14ac:dyDescent="0.2">
      <c r="A351" s="13" t="s">
        <v>127</v>
      </c>
      <c r="B351" s="14" t="s">
        <v>128</v>
      </c>
      <c r="C351" s="14">
        <v>35011</v>
      </c>
      <c r="D351" s="14" t="s">
        <v>129</v>
      </c>
      <c r="E351" s="15">
        <v>3501</v>
      </c>
      <c r="F351" s="14" t="s">
        <v>130</v>
      </c>
      <c r="G351" s="15" t="s">
        <v>131</v>
      </c>
      <c r="H351" s="15">
        <v>8</v>
      </c>
      <c r="I351" s="16">
        <v>353060</v>
      </c>
      <c r="J351" s="17" t="s">
        <v>482</v>
      </c>
      <c r="K351" s="98">
        <v>73</v>
      </c>
      <c r="L351" s="99">
        <v>77.659574468085097</v>
      </c>
      <c r="M351" s="98">
        <v>21</v>
      </c>
      <c r="N351" s="99">
        <v>22.340425531914892</v>
      </c>
      <c r="O351" s="101">
        <v>94</v>
      </c>
      <c r="P351" s="49"/>
      <c r="Q351" s="49"/>
    </row>
    <row r="352" spans="1:17" ht="15" x14ac:dyDescent="0.2">
      <c r="A352" s="13" t="s">
        <v>31</v>
      </c>
      <c r="B352" s="14" t="s">
        <v>32</v>
      </c>
      <c r="C352" s="14">
        <v>35141</v>
      </c>
      <c r="D352" s="14" t="s">
        <v>306</v>
      </c>
      <c r="E352" s="15">
        <v>3514</v>
      </c>
      <c r="F352" s="14" t="s">
        <v>34</v>
      </c>
      <c r="G352" s="15" t="s">
        <v>35</v>
      </c>
      <c r="H352" s="15">
        <v>26</v>
      </c>
      <c r="I352" s="16">
        <v>353070</v>
      </c>
      <c r="J352" s="17" t="s">
        <v>483</v>
      </c>
      <c r="K352" s="98">
        <v>6</v>
      </c>
      <c r="L352" s="99">
        <v>75</v>
      </c>
      <c r="M352" s="98">
        <v>2</v>
      </c>
      <c r="N352" s="99">
        <v>25</v>
      </c>
      <c r="O352" s="101">
        <v>8</v>
      </c>
      <c r="P352" s="49"/>
      <c r="Q352" s="49"/>
    </row>
    <row r="353" spans="1:17" ht="15" x14ac:dyDescent="0.2">
      <c r="A353" s="13" t="s">
        <v>31</v>
      </c>
      <c r="B353" s="14" t="s">
        <v>32</v>
      </c>
      <c r="C353" s="14">
        <v>35141</v>
      </c>
      <c r="D353" s="14" t="s">
        <v>306</v>
      </c>
      <c r="E353" s="15">
        <v>3514</v>
      </c>
      <c r="F353" s="14" t="s">
        <v>34</v>
      </c>
      <c r="G353" s="15" t="s">
        <v>35</v>
      </c>
      <c r="H353" s="15">
        <v>26</v>
      </c>
      <c r="I353" s="16">
        <v>353080</v>
      </c>
      <c r="J353" s="17" t="s">
        <v>484</v>
      </c>
      <c r="K353" s="98">
        <v>5</v>
      </c>
      <c r="L353" s="99">
        <v>71.428571428571431</v>
      </c>
      <c r="M353" s="98">
        <v>2</v>
      </c>
      <c r="N353" s="99">
        <v>28.571428571428569</v>
      </c>
      <c r="O353" s="101">
        <v>7</v>
      </c>
      <c r="P353" s="49"/>
      <c r="Q353" s="49"/>
    </row>
    <row r="354" spans="1:17" ht="15" x14ac:dyDescent="0.2">
      <c r="A354" s="13" t="s">
        <v>49</v>
      </c>
      <c r="B354" s="14" t="s">
        <v>50</v>
      </c>
      <c r="C354" s="14">
        <v>35103</v>
      </c>
      <c r="D354" s="14" t="s">
        <v>51</v>
      </c>
      <c r="E354" s="15">
        <v>3510</v>
      </c>
      <c r="F354" s="14" t="s">
        <v>51</v>
      </c>
      <c r="G354" s="15" t="s">
        <v>51</v>
      </c>
      <c r="H354" s="15">
        <v>20</v>
      </c>
      <c r="I354" s="16">
        <v>353090</v>
      </c>
      <c r="J354" s="17" t="s">
        <v>485</v>
      </c>
      <c r="K354" s="100" t="s">
        <v>803</v>
      </c>
      <c r="L354" s="100" t="s">
        <v>803</v>
      </c>
      <c r="M354" s="100" t="s">
        <v>803</v>
      </c>
      <c r="N354" s="100" t="s">
        <v>803</v>
      </c>
      <c r="O354" s="100" t="s">
        <v>803</v>
      </c>
      <c r="P354" s="49"/>
      <c r="Q354" s="49"/>
    </row>
    <row r="355" spans="1:17" ht="15" x14ac:dyDescent="0.2">
      <c r="A355" s="13" t="s">
        <v>25</v>
      </c>
      <c r="B355" s="14" t="s">
        <v>26</v>
      </c>
      <c r="C355" s="14">
        <v>35157</v>
      </c>
      <c r="D355" s="14" t="s">
        <v>78</v>
      </c>
      <c r="E355" s="15">
        <v>3515</v>
      </c>
      <c r="F355" s="14" t="s">
        <v>28</v>
      </c>
      <c r="G355" s="15" t="s">
        <v>29</v>
      </c>
      <c r="H355" s="15">
        <v>29</v>
      </c>
      <c r="I355" s="16">
        <v>353100</v>
      </c>
      <c r="J355" s="17" t="s">
        <v>486</v>
      </c>
      <c r="K355" s="100" t="s">
        <v>803</v>
      </c>
      <c r="L355" s="100" t="s">
        <v>803</v>
      </c>
      <c r="M355" s="100" t="s">
        <v>803</v>
      </c>
      <c r="N355" s="100" t="s">
        <v>803</v>
      </c>
      <c r="O355" s="100" t="s">
        <v>803</v>
      </c>
      <c r="P355" s="49"/>
      <c r="Q355" s="49"/>
    </row>
    <row r="356" spans="1:17" ht="15" x14ac:dyDescent="0.2">
      <c r="A356" s="13" t="s">
        <v>153</v>
      </c>
      <c r="B356" s="14" t="s">
        <v>154</v>
      </c>
      <c r="C356" s="14">
        <v>35041</v>
      </c>
      <c r="D356" s="14" t="s">
        <v>174</v>
      </c>
      <c r="E356" s="15">
        <v>3504</v>
      </c>
      <c r="F356" s="14" t="s">
        <v>174</v>
      </c>
      <c r="G356" s="15" t="s">
        <v>175</v>
      </c>
      <c r="H356" s="15">
        <v>25</v>
      </c>
      <c r="I356" s="16">
        <v>353110</v>
      </c>
      <c r="J356" s="17" t="s">
        <v>487</v>
      </c>
      <c r="K356" s="98">
        <v>5</v>
      </c>
      <c r="L356" s="99">
        <v>83.333333333333343</v>
      </c>
      <c r="M356" s="98">
        <v>1</v>
      </c>
      <c r="N356" s="99">
        <v>16.666666666666664</v>
      </c>
      <c r="O356" s="101">
        <v>6</v>
      </c>
      <c r="P356" s="49"/>
      <c r="Q356" s="49"/>
    </row>
    <row r="357" spans="1:17" ht="15" x14ac:dyDescent="0.2">
      <c r="A357" s="13" t="s">
        <v>31</v>
      </c>
      <c r="B357" s="14" t="s">
        <v>32</v>
      </c>
      <c r="C357" s="14">
        <v>35074</v>
      </c>
      <c r="D357" s="14" t="s">
        <v>38</v>
      </c>
      <c r="E357" s="15">
        <v>3507</v>
      </c>
      <c r="F357" s="14" t="s">
        <v>39</v>
      </c>
      <c r="G357" s="15" t="s">
        <v>39</v>
      </c>
      <c r="H357" s="15">
        <v>17</v>
      </c>
      <c r="I357" s="16">
        <v>353120</v>
      </c>
      <c r="J357" s="17" t="s">
        <v>488</v>
      </c>
      <c r="K357" s="100" t="s">
        <v>803</v>
      </c>
      <c r="L357" s="100" t="s">
        <v>803</v>
      </c>
      <c r="M357" s="100" t="s">
        <v>803</v>
      </c>
      <c r="N357" s="100" t="s">
        <v>803</v>
      </c>
      <c r="O357" s="100" t="s">
        <v>803</v>
      </c>
      <c r="P357" s="49"/>
      <c r="Q357" s="49"/>
    </row>
    <row r="358" spans="1:17" ht="15" x14ac:dyDescent="0.2">
      <c r="A358" s="13" t="s">
        <v>64</v>
      </c>
      <c r="B358" s="14" t="s">
        <v>65</v>
      </c>
      <c r="C358" s="14">
        <v>35131</v>
      </c>
      <c r="D358" s="14" t="s">
        <v>159</v>
      </c>
      <c r="E358" s="15">
        <v>3513</v>
      </c>
      <c r="F358" s="14" t="s">
        <v>70</v>
      </c>
      <c r="G358" s="15" t="s">
        <v>71</v>
      </c>
      <c r="H358" s="15">
        <v>24</v>
      </c>
      <c r="I358" s="16">
        <v>353130</v>
      </c>
      <c r="J358" s="17" t="s">
        <v>489</v>
      </c>
      <c r="K358" s="98">
        <v>5</v>
      </c>
      <c r="L358" s="99">
        <v>100</v>
      </c>
      <c r="M358" s="100" t="s">
        <v>803</v>
      </c>
      <c r="N358" s="100" t="s">
        <v>803</v>
      </c>
      <c r="O358" s="101">
        <v>5</v>
      </c>
      <c r="P358" s="49"/>
      <c r="Q358" s="49"/>
    </row>
    <row r="359" spans="1:17" ht="15" x14ac:dyDescent="0.2">
      <c r="A359" s="13" t="s">
        <v>25</v>
      </c>
      <c r="B359" s="14" t="s">
        <v>26</v>
      </c>
      <c r="C359" s="14">
        <v>35156</v>
      </c>
      <c r="D359" s="14" t="s">
        <v>27</v>
      </c>
      <c r="E359" s="15">
        <v>3515</v>
      </c>
      <c r="F359" s="14" t="s">
        <v>28</v>
      </c>
      <c r="G359" s="15" t="s">
        <v>29</v>
      </c>
      <c r="H359" s="15">
        <v>29</v>
      </c>
      <c r="I359" s="16">
        <v>353140</v>
      </c>
      <c r="J359" s="17" t="s">
        <v>490</v>
      </c>
      <c r="K359" s="98">
        <v>4</v>
      </c>
      <c r="L359" s="99">
        <v>80</v>
      </c>
      <c r="M359" s="98">
        <v>1</v>
      </c>
      <c r="N359" s="99">
        <v>20</v>
      </c>
      <c r="O359" s="101">
        <v>5</v>
      </c>
      <c r="P359" s="49"/>
      <c r="Q359" s="49"/>
    </row>
    <row r="360" spans="1:17" ht="15" x14ac:dyDescent="0.2">
      <c r="A360" s="13" t="s">
        <v>64</v>
      </c>
      <c r="B360" s="14" t="s">
        <v>65</v>
      </c>
      <c r="C360" s="14">
        <v>35052</v>
      </c>
      <c r="D360" s="14" t="s">
        <v>169</v>
      </c>
      <c r="E360" s="15">
        <v>3505</v>
      </c>
      <c r="F360" s="14" t="s">
        <v>67</v>
      </c>
      <c r="G360" s="15" t="s">
        <v>67</v>
      </c>
      <c r="H360" s="15">
        <v>14</v>
      </c>
      <c r="I360" s="16">
        <v>353150</v>
      </c>
      <c r="J360" s="17" t="s">
        <v>491</v>
      </c>
      <c r="K360" s="98">
        <v>1</v>
      </c>
      <c r="L360" s="99">
        <v>100</v>
      </c>
      <c r="M360" s="100" t="s">
        <v>803</v>
      </c>
      <c r="N360" s="100" t="s">
        <v>803</v>
      </c>
      <c r="O360" s="101">
        <v>1</v>
      </c>
      <c r="P360" s="49"/>
      <c r="Q360" s="49"/>
    </row>
    <row r="361" spans="1:17" ht="15" x14ac:dyDescent="0.2">
      <c r="A361" s="13" t="s">
        <v>59</v>
      </c>
      <c r="B361" s="14" t="s">
        <v>60</v>
      </c>
      <c r="C361" s="14">
        <v>35111</v>
      </c>
      <c r="D361" s="14" t="s">
        <v>291</v>
      </c>
      <c r="E361" s="15">
        <v>3511</v>
      </c>
      <c r="F361" s="14" t="s">
        <v>62</v>
      </c>
      <c r="G361" s="15" t="s">
        <v>217</v>
      </c>
      <c r="H361" s="15">
        <v>22</v>
      </c>
      <c r="I361" s="16">
        <v>353160</v>
      </c>
      <c r="J361" s="17" t="s">
        <v>492</v>
      </c>
      <c r="K361" s="98">
        <v>3</v>
      </c>
      <c r="L361" s="99">
        <v>100</v>
      </c>
      <c r="M361" s="100" t="s">
        <v>803</v>
      </c>
      <c r="N361" s="100" t="s">
        <v>803</v>
      </c>
      <c r="O361" s="101">
        <v>3</v>
      </c>
      <c r="P361" s="49"/>
      <c r="Q361" s="49"/>
    </row>
    <row r="362" spans="1:17" ht="15" x14ac:dyDescent="0.2">
      <c r="A362" s="13" t="s">
        <v>40</v>
      </c>
      <c r="B362" s="14" t="s">
        <v>98</v>
      </c>
      <c r="C362" s="14">
        <v>35171</v>
      </c>
      <c r="D362" s="14" t="s">
        <v>203</v>
      </c>
      <c r="E362" s="15">
        <v>3517</v>
      </c>
      <c r="F362" s="14" t="s">
        <v>100</v>
      </c>
      <c r="G362" s="15" t="s">
        <v>204</v>
      </c>
      <c r="H362" s="15">
        <v>27</v>
      </c>
      <c r="I362" s="16">
        <v>353170</v>
      </c>
      <c r="J362" s="17" t="s">
        <v>493</v>
      </c>
      <c r="K362" s="100" t="s">
        <v>803</v>
      </c>
      <c r="L362" s="100" t="s">
        <v>803</v>
      </c>
      <c r="M362" s="100" t="s">
        <v>803</v>
      </c>
      <c r="N362" s="100" t="s">
        <v>803</v>
      </c>
      <c r="O362" s="100" t="s">
        <v>803</v>
      </c>
      <c r="P362" s="49"/>
      <c r="Q362" s="49"/>
    </row>
    <row r="363" spans="1:17" ht="15" x14ac:dyDescent="0.2">
      <c r="A363" s="13" t="s">
        <v>31</v>
      </c>
      <c r="B363" s="14" t="s">
        <v>32</v>
      </c>
      <c r="C363" s="14">
        <v>35072</v>
      </c>
      <c r="D363" s="14" t="s">
        <v>83</v>
      </c>
      <c r="E363" s="15">
        <v>3507</v>
      </c>
      <c r="F363" s="14" t="s">
        <v>39</v>
      </c>
      <c r="G363" s="15" t="s">
        <v>39</v>
      </c>
      <c r="H363" s="15">
        <v>17</v>
      </c>
      <c r="I363" s="16">
        <v>353180</v>
      </c>
      <c r="J363" s="17" t="s">
        <v>494</v>
      </c>
      <c r="K363" s="98">
        <v>6</v>
      </c>
      <c r="L363" s="99">
        <v>100</v>
      </c>
      <c r="M363" s="100" t="s">
        <v>803</v>
      </c>
      <c r="N363" s="100" t="s">
        <v>803</v>
      </c>
      <c r="O363" s="101">
        <v>6</v>
      </c>
      <c r="P363" s="49"/>
      <c r="Q363" s="49"/>
    </row>
    <row r="364" spans="1:17" ht="15" x14ac:dyDescent="0.2">
      <c r="A364" s="13" t="s">
        <v>64</v>
      </c>
      <c r="B364" s="14" t="s">
        <v>65</v>
      </c>
      <c r="C364" s="14">
        <v>35082</v>
      </c>
      <c r="D364" s="14" t="s">
        <v>382</v>
      </c>
      <c r="E364" s="15">
        <v>3508</v>
      </c>
      <c r="F364" s="14" t="s">
        <v>112</v>
      </c>
      <c r="G364" s="15" t="s">
        <v>112</v>
      </c>
      <c r="H364" s="15">
        <v>18</v>
      </c>
      <c r="I364" s="16">
        <v>353190</v>
      </c>
      <c r="J364" s="17" t="s">
        <v>495</v>
      </c>
      <c r="K364" s="98">
        <v>2</v>
      </c>
      <c r="L364" s="99">
        <v>100</v>
      </c>
      <c r="M364" s="100" t="s">
        <v>803</v>
      </c>
      <c r="N364" s="100" t="s">
        <v>803</v>
      </c>
      <c r="O364" s="101">
        <v>2</v>
      </c>
      <c r="P364" s="49"/>
      <c r="Q364" s="49"/>
    </row>
    <row r="365" spans="1:17" ht="15" x14ac:dyDescent="0.2">
      <c r="A365" s="13" t="s">
        <v>31</v>
      </c>
      <c r="B365" s="14" t="s">
        <v>32</v>
      </c>
      <c r="C365" s="14">
        <v>35072</v>
      </c>
      <c r="D365" s="14" t="s">
        <v>83</v>
      </c>
      <c r="E365" s="15">
        <v>3507</v>
      </c>
      <c r="F365" s="14" t="s">
        <v>39</v>
      </c>
      <c r="G365" s="15" t="s">
        <v>39</v>
      </c>
      <c r="H365" s="15">
        <v>17</v>
      </c>
      <c r="I365" s="16">
        <v>353200</v>
      </c>
      <c r="J365" s="17" t="s">
        <v>496</v>
      </c>
      <c r="K365" s="100" t="s">
        <v>803</v>
      </c>
      <c r="L365" s="100" t="s">
        <v>803</v>
      </c>
      <c r="M365" s="100" t="s">
        <v>803</v>
      </c>
      <c r="N365" s="100" t="s">
        <v>803</v>
      </c>
      <c r="O365" s="100" t="s">
        <v>803</v>
      </c>
      <c r="P365" s="49"/>
      <c r="Q365" s="49"/>
    </row>
    <row r="366" spans="1:17" ht="15" x14ac:dyDescent="0.2">
      <c r="A366" s="13" t="s">
        <v>64</v>
      </c>
      <c r="B366" s="14" t="s">
        <v>65</v>
      </c>
      <c r="C366" s="14">
        <v>35031</v>
      </c>
      <c r="D366" s="14" t="s">
        <v>85</v>
      </c>
      <c r="E366" s="15">
        <v>3503</v>
      </c>
      <c r="F366" s="14" t="s">
        <v>86</v>
      </c>
      <c r="G366" s="15" t="s">
        <v>86</v>
      </c>
      <c r="H366" s="15">
        <v>12</v>
      </c>
      <c r="I366" s="16">
        <v>353205</v>
      </c>
      <c r="J366" s="17" t="s">
        <v>497</v>
      </c>
      <c r="K366" s="100" t="s">
        <v>803</v>
      </c>
      <c r="L366" s="100" t="s">
        <v>803</v>
      </c>
      <c r="M366" s="100" t="s">
        <v>803</v>
      </c>
      <c r="N366" s="100" t="s">
        <v>803</v>
      </c>
      <c r="O366" s="100" t="s">
        <v>803</v>
      </c>
      <c r="P366" s="49"/>
      <c r="Q366" s="49"/>
    </row>
    <row r="367" spans="1:17" ht="15" x14ac:dyDescent="0.2">
      <c r="A367" s="13" t="s">
        <v>25</v>
      </c>
      <c r="B367" s="14" t="s">
        <v>26</v>
      </c>
      <c r="C367" s="14">
        <v>35022</v>
      </c>
      <c r="D367" s="14" t="s">
        <v>92</v>
      </c>
      <c r="E367" s="15">
        <v>3502</v>
      </c>
      <c r="F367" s="14" t="s">
        <v>74</v>
      </c>
      <c r="G367" s="15" t="s">
        <v>75</v>
      </c>
      <c r="H367" s="15">
        <v>11</v>
      </c>
      <c r="I367" s="16">
        <v>353210</v>
      </c>
      <c r="J367" s="17" t="s">
        <v>498</v>
      </c>
      <c r="K367" s="100" t="s">
        <v>803</v>
      </c>
      <c r="L367" s="100" t="s">
        <v>803</v>
      </c>
      <c r="M367" s="98">
        <v>1</v>
      </c>
      <c r="N367" s="99">
        <v>100</v>
      </c>
      <c r="O367" s="101">
        <v>1</v>
      </c>
      <c r="P367" s="49"/>
      <c r="Q367" s="49"/>
    </row>
    <row r="368" spans="1:17" ht="15" x14ac:dyDescent="0.2">
      <c r="A368" s="13" t="s">
        <v>59</v>
      </c>
      <c r="B368" s="14" t="s">
        <v>60</v>
      </c>
      <c r="C368" s="14">
        <v>35113</v>
      </c>
      <c r="D368" s="14" t="s">
        <v>364</v>
      </c>
      <c r="E368" s="15">
        <v>3511</v>
      </c>
      <c r="F368" s="14" t="s">
        <v>62</v>
      </c>
      <c r="G368" s="15" t="s">
        <v>62</v>
      </c>
      <c r="H368" s="15">
        <v>21</v>
      </c>
      <c r="I368" s="16">
        <v>353215</v>
      </c>
      <c r="J368" s="17" t="s">
        <v>499</v>
      </c>
      <c r="K368" s="100" t="s">
        <v>803</v>
      </c>
      <c r="L368" s="100" t="s">
        <v>803</v>
      </c>
      <c r="M368" s="98">
        <v>2</v>
      </c>
      <c r="N368" s="99">
        <v>100</v>
      </c>
      <c r="O368" s="101">
        <v>2</v>
      </c>
      <c r="P368" s="49"/>
      <c r="Q368" s="49"/>
    </row>
    <row r="369" spans="1:17" ht="15" x14ac:dyDescent="0.2">
      <c r="A369" s="13" t="s">
        <v>59</v>
      </c>
      <c r="B369" s="14" t="s">
        <v>60</v>
      </c>
      <c r="C369" s="14">
        <v>35112</v>
      </c>
      <c r="D369" s="14" t="s">
        <v>61</v>
      </c>
      <c r="E369" s="15">
        <v>3511</v>
      </c>
      <c r="F369" s="14" t="s">
        <v>62</v>
      </c>
      <c r="G369" s="15" t="s">
        <v>62</v>
      </c>
      <c r="H369" s="15">
        <v>21</v>
      </c>
      <c r="I369" s="16">
        <v>353220</v>
      </c>
      <c r="J369" s="17" t="s">
        <v>500</v>
      </c>
      <c r="K369" s="100" t="s">
        <v>803</v>
      </c>
      <c r="L369" s="100" t="s">
        <v>803</v>
      </c>
      <c r="M369" s="100" t="s">
        <v>803</v>
      </c>
      <c r="N369" s="100" t="s">
        <v>803</v>
      </c>
      <c r="O369" s="100" t="s">
        <v>803</v>
      </c>
      <c r="P369" s="49"/>
      <c r="Q369" s="49"/>
    </row>
    <row r="370" spans="1:17" ht="15" x14ac:dyDescent="0.2">
      <c r="A370" s="13" t="s">
        <v>40</v>
      </c>
      <c r="B370" s="14" t="s">
        <v>98</v>
      </c>
      <c r="C370" s="14">
        <v>35174</v>
      </c>
      <c r="D370" s="14" t="s">
        <v>226</v>
      </c>
      <c r="E370" s="15">
        <v>3517</v>
      </c>
      <c r="F370" s="14" t="s">
        <v>100</v>
      </c>
      <c r="G370" s="15" t="s">
        <v>101</v>
      </c>
      <c r="H370" s="15">
        <v>33</v>
      </c>
      <c r="I370" s="16">
        <v>353230</v>
      </c>
      <c r="J370" s="17" t="s">
        <v>501</v>
      </c>
      <c r="K370" s="100" t="s">
        <v>803</v>
      </c>
      <c r="L370" s="100" t="s">
        <v>803</v>
      </c>
      <c r="M370" s="100" t="s">
        <v>803</v>
      </c>
      <c r="N370" s="100" t="s">
        <v>803</v>
      </c>
      <c r="O370" s="100" t="s">
        <v>803</v>
      </c>
      <c r="P370" s="49"/>
      <c r="Q370" s="49"/>
    </row>
    <row r="371" spans="1:17" ht="15" x14ac:dyDescent="0.2">
      <c r="A371" s="13" t="s">
        <v>47</v>
      </c>
      <c r="B371" s="14" t="s">
        <v>136</v>
      </c>
      <c r="C371" s="14">
        <v>35071</v>
      </c>
      <c r="D371" s="14" t="s">
        <v>137</v>
      </c>
      <c r="E371" s="15">
        <v>3507</v>
      </c>
      <c r="F371" s="14" t="s">
        <v>39</v>
      </c>
      <c r="G371" s="15" t="s">
        <v>39</v>
      </c>
      <c r="H371" s="15">
        <v>17</v>
      </c>
      <c r="I371" s="16">
        <v>353240</v>
      </c>
      <c r="J371" s="17" t="s">
        <v>502</v>
      </c>
      <c r="K371" s="100" t="s">
        <v>803</v>
      </c>
      <c r="L371" s="100" t="s">
        <v>803</v>
      </c>
      <c r="M371" s="100" t="s">
        <v>803</v>
      </c>
      <c r="N371" s="100" t="s">
        <v>803</v>
      </c>
      <c r="O371" s="100" t="s">
        <v>803</v>
      </c>
      <c r="P371" s="49"/>
      <c r="Q371" s="49"/>
    </row>
    <row r="372" spans="1:17" ht="15" x14ac:dyDescent="0.2">
      <c r="A372" s="13" t="s">
        <v>25</v>
      </c>
      <c r="B372" s="14" t="s">
        <v>26</v>
      </c>
      <c r="C372" s="14">
        <v>35155</v>
      </c>
      <c r="D372" s="14" t="s">
        <v>28</v>
      </c>
      <c r="E372" s="15">
        <v>3515</v>
      </c>
      <c r="F372" s="14" t="s">
        <v>28</v>
      </c>
      <c r="G372" s="15" t="s">
        <v>29</v>
      </c>
      <c r="H372" s="15">
        <v>29</v>
      </c>
      <c r="I372" s="16">
        <v>353250</v>
      </c>
      <c r="J372" s="17" t="s">
        <v>503</v>
      </c>
      <c r="K372" s="100" t="s">
        <v>803</v>
      </c>
      <c r="L372" s="100" t="s">
        <v>803</v>
      </c>
      <c r="M372" s="100" t="s">
        <v>803</v>
      </c>
      <c r="N372" s="100" t="s">
        <v>803</v>
      </c>
      <c r="O372" s="100" t="s">
        <v>803</v>
      </c>
      <c r="P372" s="49"/>
      <c r="Q372" s="49"/>
    </row>
    <row r="373" spans="1:17" ht="15" x14ac:dyDescent="0.2">
      <c r="A373" s="13" t="s">
        <v>25</v>
      </c>
      <c r="B373" s="14" t="s">
        <v>26</v>
      </c>
      <c r="C373" s="14">
        <v>35157</v>
      </c>
      <c r="D373" s="14" t="s">
        <v>78</v>
      </c>
      <c r="E373" s="15">
        <v>3515</v>
      </c>
      <c r="F373" s="14" t="s">
        <v>28</v>
      </c>
      <c r="G373" s="15" t="s">
        <v>29</v>
      </c>
      <c r="H373" s="15">
        <v>29</v>
      </c>
      <c r="I373" s="16">
        <v>353260</v>
      </c>
      <c r="J373" s="17" t="s">
        <v>504</v>
      </c>
      <c r="K373" s="100" t="s">
        <v>803</v>
      </c>
      <c r="L373" s="100" t="s">
        <v>803</v>
      </c>
      <c r="M373" s="100" t="s">
        <v>803</v>
      </c>
      <c r="N373" s="100" t="s">
        <v>803</v>
      </c>
      <c r="O373" s="100" t="s">
        <v>803</v>
      </c>
      <c r="P373" s="49"/>
      <c r="Q373" s="49"/>
    </row>
    <row r="374" spans="1:17" ht="15" x14ac:dyDescent="0.2">
      <c r="A374" s="13" t="s">
        <v>25</v>
      </c>
      <c r="B374" s="14" t="s">
        <v>26</v>
      </c>
      <c r="C374" s="14">
        <v>35156</v>
      </c>
      <c r="D374" s="14" t="s">
        <v>27</v>
      </c>
      <c r="E374" s="15">
        <v>3515</v>
      </c>
      <c r="F374" s="14" t="s">
        <v>28</v>
      </c>
      <c r="G374" s="15" t="s">
        <v>29</v>
      </c>
      <c r="H374" s="15">
        <v>29</v>
      </c>
      <c r="I374" s="16">
        <v>353270</v>
      </c>
      <c r="J374" s="17" t="s">
        <v>505</v>
      </c>
      <c r="K374" s="98">
        <v>1</v>
      </c>
      <c r="L374" s="99">
        <v>100</v>
      </c>
      <c r="M374" s="100" t="s">
        <v>803</v>
      </c>
      <c r="N374" s="100" t="s">
        <v>803</v>
      </c>
      <c r="O374" s="101">
        <v>1</v>
      </c>
      <c r="P374" s="49"/>
      <c r="Q374" s="49"/>
    </row>
    <row r="375" spans="1:17" ht="15" x14ac:dyDescent="0.2">
      <c r="A375" s="13" t="s">
        <v>25</v>
      </c>
      <c r="B375" s="14" t="s">
        <v>26</v>
      </c>
      <c r="C375" s="14">
        <v>35155</v>
      </c>
      <c r="D375" s="14" t="s">
        <v>28</v>
      </c>
      <c r="E375" s="15">
        <v>3515</v>
      </c>
      <c r="F375" s="14" t="s">
        <v>28</v>
      </c>
      <c r="G375" s="15" t="s">
        <v>29</v>
      </c>
      <c r="H375" s="15">
        <v>29</v>
      </c>
      <c r="I375" s="16">
        <v>353280</v>
      </c>
      <c r="J375" s="17" t="s">
        <v>506</v>
      </c>
      <c r="K375" s="100" t="s">
        <v>803</v>
      </c>
      <c r="L375" s="100" t="s">
        <v>803</v>
      </c>
      <c r="M375" s="100" t="s">
        <v>803</v>
      </c>
      <c r="N375" s="100" t="s">
        <v>803</v>
      </c>
      <c r="O375" s="100" t="s">
        <v>803</v>
      </c>
      <c r="P375" s="49"/>
      <c r="Q375" s="49"/>
    </row>
    <row r="376" spans="1:17" ht="15" x14ac:dyDescent="0.2">
      <c r="A376" s="13" t="s">
        <v>54</v>
      </c>
      <c r="B376" s="14" t="s">
        <v>55</v>
      </c>
      <c r="C376" s="14">
        <v>35162</v>
      </c>
      <c r="D376" s="14" t="s">
        <v>105</v>
      </c>
      <c r="E376" s="15">
        <v>3516</v>
      </c>
      <c r="F376" s="14" t="s">
        <v>57</v>
      </c>
      <c r="G376" s="15" t="s">
        <v>105</v>
      </c>
      <c r="H376" s="15">
        <v>32</v>
      </c>
      <c r="I376" s="16">
        <v>353282</v>
      </c>
      <c r="J376" s="17" t="s">
        <v>507</v>
      </c>
      <c r="K376" s="100" t="s">
        <v>803</v>
      </c>
      <c r="L376" s="100" t="s">
        <v>803</v>
      </c>
      <c r="M376" s="100" t="s">
        <v>803</v>
      </c>
      <c r="N376" s="100" t="s">
        <v>803</v>
      </c>
      <c r="O376" s="100" t="s">
        <v>803</v>
      </c>
      <c r="P376" s="49"/>
      <c r="Q376" s="49"/>
    </row>
    <row r="377" spans="1:17" ht="15" x14ac:dyDescent="0.2">
      <c r="A377" s="13" t="s">
        <v>25</v>
      </c>
      <c r="B377" s="14" t="s">
        <v>26</v>
      </c>
      <c r="C377" s="14">
        <v>35152</v>
      </c>
      <c r="D377" s="14" t="s">
        <v>508</v>
      </c>
      <c r="E377" s="15">
        <v>3515</v>
      </c>
      <c r="F377" s="14" t="s">
        <v>28</v>
      </c>
      <c r="G377" s="15" t="s">
        <v>103</v>
      </c>
      <c r="H377" s="15">
        <v>30</v>
      </c>
      <c r="I377" s="16">
        <v>353284</v>
      </c>
      <c r="J377" s="17" t="s">
        <v>509</v>
      </c>
      <c r="K377" s="100" t="s">
        <v>803</v>
      </c>
      <c r="L377" s="100" t="s">
        <v>803</v>
      </c>
      <c r="M377" s="100" t="s">
        <v>803</v>
      </c>
      <c r="N377" s="100" t="s">
        <v>803</v>
      </c>
      <c r="O377" s="100" t="s">
        <v>803</v>
      </c>
      <c r="P377" s="49"/>
      <c r="Q377" s="49"/>
    </row>
    <row r="378" spans="1:17" ht="15" x14ac:dyDescent="0.2">
      <c r="A378" s="13" t="s">
        <v>25</v>
      </c>
      <c r="B378" s="14" t="s">
        <v>26</v>
      </c>
      <c r="C378" s="14">
        <v>35021</v>
      </c>
      <c r="D378" s="14" t="s">
        <v>108</v>
      </c>
      <c r="E378" s="15">
        <v>3502</v>
      </c>
      <c r="F378" s="14" t="s">
        <v>74</v>
      </c>
      <c r="G378" s="15" t="s">
        <v>75</v>
      </c>
      <c r="H378" s="15">
        <v>11</v>
      </c>
      <c r="I378" s="16">
        <v>353286</v>
      </c>
      <c r="J378" s="17" t="s">
        <v>510</v>
      </c>
      <c r="K378" s="100" t="s">
        <v>803</v>
      </c>
      <c r="L378" s="100" t="s">
        <v>803</v>
      </c>
      <c r="M378" s="100" t="s">
        <v>803</v>
      </c>
      <c r="N378" s="100" t="s">
        <v>803</v>
      </c>
      <c r="O378" s="100" t="s">
        <v>803</v>
      </c>
      <c r="P378" s="49"/>
      <c r="Q378" s="49"/>
    </row>
    <row r="379" spans="1:17" ht="15" x14ac:dyDescent="0.2">
      <c r="A379" s="13" t="s">
        <v>64</v>
      </c>
      <c r="B379" s="14" t="s">
        <v>65</v>
      </c>
      <c r="C379" s="14">
        <v>35032</v>
      </c>
      <c r="D379" s="14" t="s">
        <v>188</v>
      </c>
      <c r="E379" s="15">
        <v>3503</v>
      </c>
      <c r="F379" s="14" t="s">
        <v>86</v>
      </c>
      <c r="G379" s="15" t="s">
        <v>86</v>
      </c>
      <c r="H379" s="15">
        <v>12</v>
      </c>
      <c r="I379" s="16">
        <v>353290</v>
      </c>
      <c r="J379" s="17" t="s">
        <v>511</v>
      </c>
      <c r="K379" s="100" t="s">
        <v>803</v>
      </c>
      <c r="L379" s="100" t="s">
        <v>803</v>
      </c>
      <c r="M379" s="100" t="s">
        <v>803</v>
      </c>
      <c r="N379" s="100" t="s">
        <v>803</v>
      </c>
      <c r="O379" s="100" t="s">
        <v>803</v>
      </c>
      <c r="P379" s="49"/>
      <c r="Q379" s="49"/>
    </row>
    <row r="380" spans="1:17" ht="15" x14ac:dyDescent="0.2">
      <c r="A380" s="13" t="s">
        <v>25</v>
      </c>
      <c r="B380" s="14" t="s">
        <v>26</v>
      </c>
      <c r="C380" s="14">
        <v>35155</v>
      </c>
      <c r="D380" s="14" t="s">
        <v>28</v>
      </c>
      <c r="E380" s="15">
        <v>3515</v>
      </c>
      <c r="F380" s="14" t="s">
        <v>28</v>
      </c>
      <c r="G380" s="15" t="s">
        <v>29</v>
      </c>
      <c r="H380" s="15">
        <v>29</v>
      </c>
      <c r="I380" s="16">
        <v>353300</v>
      </c>
      <c r="J380" s="17" t="s">
        <v>512</v>
      </c>
      <c r="K380" s="98">
        <v>6</v>
      </c>
      <c r="L380" s="99">
        <v>100</v>
      </c>
      <c r="M380" s="100" t="s">
        <v>803</v>
      </c>
      <c r="N380" s="100" t="s">
        <v>803</v>
      </c>
      <c r="O380" s="101">
        <v>6</v>
      </c>
      <c r="P380" s="49"/>
      <c r="Q380" s="49"/>
    </row>
    <row r="381" spans="1:17" ht="15" x14ac:dyDescent="0.2">
      <c r="A381" s="13" t="s">
        <v>59</v>
      </c>
      <c r="B381" s="14" t="s">
        <v>60</v>
      </c>
      <c r="C381" s="14">
        <v>35111</v>
      </c>
      <c r="D381" s="14" t="s">
        <v>291</v>
      </c>
      <c r="E381" s="15">
        <v>3511</v>
      </c>
      <c r="F381" s="14" t="s">
        <v>62</v>
      </c>
      <c r="G381" s="15" t="s">
        <v>217</v>
      </c>
      <c r="H381" s="15">
        <v>22</v>
      </c>
      <c r="I381" s="16">
        <v>353310</v>
      </c>
      <c r="J381" s="17" t="s">
        <v>513</v>
      </c>
      <c r="K381" s="100" t="s">
        <v>803</v>
      </c>
      <c r="L381" s="100" t="s">
        <v>803</v>
      </c>
      <c r="M381" s="98">
        <v>1</v>
      </c>
      <c r="N381" s="99">
        <v>100</v>
      </c>
      <c r="O381" s="101">
        <v>1</v>
      </c>
      <c r="P381" s="49"/>
      <c r="Q381" s="49"/>
    </row>
    <row r="382" spans="1:17" ht="15" x14ac:dyDescent="0.2">
      <c r="A382" s="13" t="s">
        <v>25</v>
      </c>
      <c r="B382" s="14" t="s">
        <v>26</v>
      </c>
      <c r="C382" s="14">
        <v>35022</v>
      </c>
      <c r="D382" s="14" t="s">
        <v>92</v>
      </c>
      <c r="E382" s="15">
        <v>3502</v>
      </c>
      <c r="F382" s="14" t="s">
        <v>74</v>
      </c>
      <c r="G382" s="15" t="s">
        <v>75</v>
      </c>
      <c r="H382" s="15">
        <v>11</v>
      </c>
      <c r="I382" s="16">
        <v>353320</v>
      </c>
      <c r="J382" s="17" t="s">
        <v>514</v>
      </c>
      <c r="K382" s="100" t="s">
        <v>803</v>
      </c>
      <c r="L382" s="100" t="s">
        <v>803</v>
      </c>
      <c r="M382" s="100" t="s">
        <v>803</v>
      </c>
      <c r="N382" s="100" t="s">
        <v>803</v>
      </c>
      <c r="O382" s="100" t="s">
        <v>803</v>
      </c>
      <c r="P382" s="49"/>
      <c r="Q382" s="49"/>
    </row>
    <row r="383" spans="1:17" ht="15" x14ac:dyDescent="0.2">
      <c r="A383" s="13" t="s">
        <v>25</v>
      </c>
      <c r="B383" s="14" t="s">
        <v>26</v>
      </c>
      <c r="C383" s="14">
        <v>35151</v>
      </c>
      <c r="D383" s="14" t="s">
        <v>124</v>
      </c>
      <c r="E383" s="15">
        <v>3515</v>
      </c>
      <c r="F383" s="14" t="s">
        <v>28</v>
      </c>
      <c r="G383" s="15" t="s">
        <v>29</v>
      </c>
      <c r="H383" s="15">
        <v>29</v>
      </c>
      <c r="I383" s="16">
        <v>353325</v>
      </c>
      <c r="J383" s="17" t="s">
        <v>515</v>
      </c>
      <c r="K383" s="100" t="s">
        <v>803</v>
      </c>
      <c r="L383" s="100" t="s">
        <v>803</v>
      </c>
      <c r="M383" s="98">
        <v>1</v>
      </c>
      <c r="N383" s="99">
        <v>100</v>
      </c>
      <c r="O383" s="101">
        <v>1</v>
      </c>
      <c r="P383" s="49"/>
      <c r="Q383" s="49"/>
    </row>
    <row r="384" spans="1:17" ht="15" x14ac:dyDescent="0.2">
      <c r="A384" s="13" t="s">
        <v>25</v>
      </c>
      <c r="B384" s="14" t="s">
        <v>26</v>
      </c>
      <c r="C384" s="14">
        <v>35021</v>
      </c>
      <c r="D384" s="14" t="s">
        <v>108</v>
      </c>
      <c r="E384" s="15">
        <v>3502</v>
      </c>
      <c r="F384" s="14" t="s">
        <v>74</v>
      </c>
      <c r="G384" s="15" t="s">
        <v>75</v>
      </c>
      <c r="H384" s="15">
        <v>11</v>
      </c>
      <c r="I384" s="16">
        <v>353330</v>
      </c>
      <c r="J384" s="17" t="s">
        <v>516</v>
      </c>
      <c r="K384" s="100" t="s">
        <v>803</v>
      </c>
      <c r="L384" s="100" t="s">
        <v>803</v>
      </c>
      <c r="M384" s="100" t="s">
        <v>803</v>
      </c>
      <c r="N384" s="100" t="s">
        <v>803</v>
      </c>
      <c r="O384" s="100" t="s">
        <v>803</v>
      </c>
      <c r="P384" s="49"/>
      <c r="Q384" s="49"/>
    </row>
    <row r="385" spans="1:17" ht="15" x14ac:dyDescent="0.2">
      <c r="A385" s="13" t="s">
        <v>31</v>
      </c>
      <c r="B385" s="14" t="s">
        <v>32</v>
      </c>
      <c r="C385" s="14">
        <v>35072</v>
      </c>
      <c r="D385" s="14" t="s">
        <v>83</v>
      </c>
      <c r="E385" s="15">
        <v>3507</v>
      </c>
      <c r="F385" s="14" t="s">
        <v>39</v>
      </c>
      <c r="G385" s="15" t="s">
        <v>39</v>
      </c>
      <c r="H385" s="15">
        <v>17</v>
      </c>
      <c r="I385" s="16">
        <v>353340</v>
      </c>
      <c r="J385" s="23" t="s">
        <v>517</v>
      </c>
      <c r="K385" s="98">
        <v>3</v>
      </c>
      <c r="L385" s="99">
        <v>100</v>
      </c>
      <c r="M385" s="100" t="s">
        <v>803</v>
      </c>
      <c r="N385" s="100" t="s">
        <v>803</v>
      </c>
      <c r="O385" s="101">
        <v>3</v>
      </c>
      <c r="P385" s="49"/>
      <c r="Q385" s="49"/>
    </row>
    <row r="386" spans="1:17" ht="15" x14ac:dyDescent="0.2">
      <c r="A386" s="13" t="s">
        <v>25</v>
      </c>
      <c r="B386" s="14" t="s">
        <v>26</v>
      </c>
      <c r="C386" s="14">
        <v>35151</v>
      </c>
      <c r="D386" s="14" t="s">
        <v>124</v>
      </c>
      <c r="E386" s="15">
        <v>3515</v>
      </c>
      <c r="F386" s="14" t="s">
        <v>28</v>
      </c>
      <c r="G386" s="15" t="s">
        <v>29</v>
      </c>
      <c r="H386" s="15">
        <v>29</v>
      </c>
      <c r="I386" s="16">
        <v>353350</v>
      </c>
      <c r="J386" s="17" t="s">
        <v>518</v>
      </c>
      <c r="K386" s="98">
        <v>1</v>
      </c>
      <c r="L386" s="99">
        <v>100</v>
      </c>
      <c r="M386" s="100" t="s">
        <v>803</v>
      </c>
      <c r="N386" s="100" t="s">
        <v>803</v>
      </c>
      <c r="O386" s="101">
        <v>1</v>
      </c>
      <c r="P386" s="49"/>
      <c r="Q386" s="49"/>
    </row>
    <row r="387" spans="1:17" ht="15" x14ac:dyDescent="0.2">
      <c r="A387" s="13" t="s">
        <v>64</v>
      </c>
      <c r="B387" s="14" t="s">
        <v>65</v>
      </c>
      <c r="C387" s="14">
        <v>35082</v>
      </c>
      <c r="D387" s="14" t="s">
        <v>382</v>
      </c>
      <c r="E387" s="15">
        <v>3508</v>
      </c>
      <c r="F387" s="14" t="s">
        <v>112</v>
      </c>
      <c r="G387" s="15" t="s">
        <v>112</v>
      </c>
      <c r="H387" s="15">
        <v>18</v>
      </c>
      <c r="I387" s="16">
        <v>353360</v>
      </c>
      <c r="J387" s="17" t="s">
        <v>519</v>
      </c>
      <c r="K387" s="100" t="s">
        <v>803</v>
      </c>
      <c r="L387" s="100" t="s">
        <v>803</v>
      </c>
      <c r="M387" s="100" t="s">
        <v>803</v>
      </c>
      <c r="N387" s="100" t="s">
        <v>803</v>
      </c>
      <c r="O387" s="100" t="s">
        <v>803</v>
      </c>
      <c r="P387" s="49"/>
      <c r="Q387" s="49"/>
    </row>
    <row r="388" spans="1:17" ht="15" x14ac:dyDescent="0.2">
      <c r="A388" s="13" t="s">
        <v>19</v>
      </c>
      <c r="B388" s="14" t="s">
        <v>20</v>
      </c>
      <c r="C388" s="14">
        <v>35093</v>
      </c>
      <c r="D388" s="14" t="s">
        <v>22</v>
      </c>
      <c r="E388" s="15">
        <v>3509</v>
      </c>
      <c r="F388" s="14" t="s">
        <v>22</v>
      </c>
      <c r="G388" s="15" t="s">
        <v>23</v>
      </c>
      <c r="H388" s="15">
        <v>19</v>
      </c>
      <c r="I388" s="16">
        <v>353370</v>
      </c>
      <c r="J388" s="17" t="s">
        <v>520</v>
      </c>
      <c r="K388" s="98">
        <v>1</v>
      </c>
      <c r="L388" s="99">
        <v>100</v>
      </c>
      <c r="M388" s="100" t="s">
        <v>803</v>
      </c>
      <c r="N388" s="100" t="s">
        <v>803</v>
      </c>
      <c r="O388" s="101">
        <v>1</v>
      </c>
      <c r="P388" s="49"/>
      <c r="Q388" s="49"/>
    </row>
    <row r="389" spans="1:17" ht="15" x14ac:dyDescent="0.2">
      <c r="A389" s="13" t="s">
        <v>19</v>
      </c>
      <c r="B389" s="14" t="s">
        <v>20</v>
      </c>
      <c r="C389" s="14">
        <v>35094</v>
      </c>
      <c r="D389" s="14" t="s">
        <v>172</v>
      </c>
      <c r="E389" s="15">
        <v>3509</v>
      </c>
      <c r="F389" s="14" t="s">
        <v>22</v>
      </c>
      <c r="G389" s="15" t="s">
        <v>134</v>
      </c>
      <c r="H389" s="15">
        <v>13</v>
      </c>
      <c r="I389" s="16">
        <v>353380</v>
      </c>
      <c r="J389" s="17" t="s">
        <v>521</v>
      </c>
      <c r="K389" s="100" t="s">
        <v>803</v>
      </c>
      <c r="L389" s="100" t="s">
        <v>803</v>
      </c>
      <c r="M389" s="100" t="s">
        <v>803</v>
      </c>
      <c r="N389" s="100" t="s">
        <v>803</v>
      </c>
      <c r="O389" s="100" t="s">
        <v>803</v>
      </c>
      <c r="P389" s="49"/>
      <c r="Q389" s="49"/>
    </row>
    <row r="390" spans="1:17" ht="15" x14ac:dyDescent="0.2">
      <c r="A390" s="13" t="s">
        <v>64</v>
      </c>
      <c r="B390" s="14" t="s">
        <v>65</v>
      </c>
      <c r="C390" s="14">
        <v>35051</v>
      </c>
      <c r="D390" s="14" t="s">
        <v>66</v>
      </c>
      <c r="E390" s="15">
        <v>3505</v>
      </c>
      <c r="F390" s="14" t="s">
        <v>67</v>
      </c>
      <c r="G390" s="15" t="s">
        <v>67</v>
      </c>
      <c r="H390" s="15">
        <v>14</v>
      </c>
      <c r="I390" s="16">
        <v>353390</v>
      </c>
      <c r="J390" s="17" t="s">
        <v>522</v>
      </c>
      <c r="K390" s="98">
        <v>5</v>
      </c>
      <c r="L390" s="99">
        <v>100</v>
      </c>
      <c r="M390" s="100" t="s">
        <v>803</v>
      </c>
      <c r="N390" s="100" t="s">
        <v>803</v>
      </c>
      <c r="O390" s="101">
        <v>5</v>
      </c>
      <c r="P390" s="49"/>
      <c r="Q390" s="49"/>
    </row>
    <row r="391" spans="1:17" ht="15" x14ac:dyDescent="0.2">
      <c r="A391" s="13" t="s">
        <v>25</v>
      </c>
      <c r="B391" s="14" t="s">
        <v>26</v>
      </c>
      <c r="C391" s="14">
        <v>35155</v>
      </c>
      <c r="D391" s="14" t="s">
        <v>28</v>
      </c>
      <c r="E391" s="15">
        <v>3515</v>
      </c>
      <c r="F391" s="14" t="s">
        <v>28</v>
      </c>
      <c r="G391" s="15" t="s">
        <v>29</v>
      </c>
      <c r="H391" s="15">
        <v>29</v>
      </c>
      <c r="I391" s="16">
        <v>353400</v>
      </c>
      <c r="J391" s="17" t="s">
        <v>523</v>
      </c>
      <c r="K391" s="100" t="s">
        <v>803</v>
      </c>
      <c r="L391" s="100" t="s">
        <v>803</v>
      </c>
      <c r="M391" s="100" t="s">
        <v>803</v>
      </c>
      <c r="N391" s="100" t="s">
        <v>803</v>
      </c>
      <c r="O391" s="100" t="s">
        <v>803</v>
      </c>
      <c r="P391" s="49"/>
      <c r="Q391" s="49"/>
    </row>
    <row r="392" spans="1:17" ht="15" x14ac:dyDescent="0.2">
      <c r="A392" s="13" t="s">
        <v>19</v>
      </c>
      <c r="B392" s="14" t="s">
        <v>20</v>
      </c>
      <c r="C392" s="14">
        <v>35093</v>
      </c>
      <c r="D392" s="14" t="s">
        <v>22</v>
      </c>
      <c r="E392" s="15">
        <v>3509</v>
      </c>
      <c r="F392" s="14" t="s">
        <v>22</v>
      </c>
      <c r="G392" s="15" t="s">
        <v>23</v>
      </c>
      <c r="H392" s="15">
        <v>19</v>
      </c>
      <c r="I392" s="16">
        <v>353410</v>
      </c>
      <c r="J392" s="17" t="s">
        <v>524</v>
      </c>
      <c r="K392" s="98">
        <v>1</v>
      </c>
      <c r="L392" s="99">
        <v>50</v>
      </c>
      <c r="M392" s="98">
        <v>1</v>
      </c>
      <c r="N392" s="99">
        <v>50</v>
      </c>
      <c r="O392" s="101">
        <v>2</v>
      </c>
      <c r="P392" s="49"/>
      <c r="Q392" s="49"/>
    </row>
    <row r="393" spans="1:17" ht="15" x14ac:dyDescent="0.2">
      <c r="A393" s="13" t="s">
        <v>25</v>
      </c>
      <c r="B393" s="14" t="s">
        <v>26</v>
      </c>
      <c r="C393" s="14">
        <v>35155</v>
      </c>
      <c r="D393" s="14" t="s">
        <v>28</v>
      </c>
      <c r="E393" s="15">
        <v>3515</v>
      </c>
      <c r="F393" s="14" t="s">
        <v>28</v>
      </c>
      <c r="G393" s="15" t="s">
        <v>29</v>
      </c>
      <c r="H393" s="15">
        <v>29</v>
      </c>
      <c r="I393" s="16">
        <v>353420</v>
      </c>
      <c r="J393" s="17" t="s">
        <v>525</v>
      </c>
      <c r="K393" s="98">
        <v>1</v>
      </c>
      <c r="L393" s="99">
        <v>100</v>
      </c>
      <c r="M393" s="100" t="s">
        <v>803</v>
      </c>
      <c r="N393" s="100" t="s">
        <v>803</v>
      </c>
      <c r="O393" s="101">
        <v>1</v>
      </c>
      <c r="P393" s="49"/>
      <c r="Q393" s="49"/>
    </row>
    <row r="394" spans="1:17" ht="15" x14ac:dyDescent="0.2">
      <c r="A394" s="13" t="s">
        <v>64</v>
      </c>
      <c r="B394" s="14" t="s">
        <v>65</v>
      </c>
      <c r="C394" s="14">
        <v>35082</v>
      </c>
      <c r="D394" s="14" t="s">
        <v>382</v>
      </c>
      <c r="E394" s="15">
        <v>3508</v>
      </c>
      <c r="F394" s="14" t="s">
        <v>112</v>
      </c>
      <c r="G394" s="15" t="s">
        <v>112</v>
      </c>
      <c r="H394" s="15">
        <v>18</v>
      </c>
      <c r="I394" s="16">
        <v>353430</v>
      </c>
      <c r="J394" s="17" t="s">
        <v>526</v>
      </c>
      <c r="K394" s="98">
        <v>1</v>
      </c>
      <c r="L394" s="99">
        <v>100</v>
      </c>
      <c r="M394" s="100" t="s">
        <v>803</v>
      </c>
      <c r="N394" s="100" t="s">
        <v>803</v>
      </c>
      <c r="O394" s="101">
        <v>1</v>
      </c>
      <c r="P394" s="49"/>
      <c r="Q394" s="49"/>
    </row>
    <row r="395" spans="1:17" ht="15" x14ac:dyDescent="0.2">
      <c r="A395" s="13" t="s">
        <v>161</v>
      </c>
      <c r="B395" s="14" t="s">
        <v>162</v>
      </c>
      <c r="C395" s="14">
        <v>35014</v>
      </c>
      <c r="D395" s="14" t="s">
        <v>163</v>
      </c>
      <c r="E395" s="15">
        <v>3501</v>
      </c>
      <c r="F395" s="14" t="s">
        <v>130</v>
      </c>
      <c r="G395" s="15" t="s">
        <v>164</v>
      </c>
      <c r="H395" s="15">
        <v>10</v>
      </c>
      <c r="I395" s="16">
        <v>353440</v>
      </c>
      <c r="J395" s="17" t="s">
        <v>527</v>
      </c>
      <c r="K395" s="98">
        <v>20</v>
      </c>
      <c r="L395" s="99">
        <v>86.956521739130437</v>
      </c>
      <c r="M395" s="98">
        <v>3</v>
      </c>
      <c r="N395" s="99">
        <v>13.043478260869565</v>
      </c>
      <c r="O395" s="101">
        <v>23</v>
      </c>
      <c r="P395" s="49"/>
      <c r="Q395" s="49"/>
    </row>
    <row r="396" spans="1:17" ht="15" x14ac:dyDescent="0.2">
      <c r="A396" s="13" t="s">
        <v>19</v>
      </c>
      <c r="B396" s="14" t="s">
        <v>20</v>
      </c>
      <c r="C396" s="14">
        <v>35093</v>
      </c>
      <c r="D396" s="14" t="s">
        <v>22</v>
      </c>
      <c r="E396" s="15">
        <v>3509</v>
      </c>
      <c r="F396" s="14" t="s">
        <v>22</v>
      </c>
      <c r="G396" s="15" t="s">
        <v>23</v>
      </c>
      <c r="H396" s="15">
        <v>19</v>
      </c>
      <c r="I396" s="16">
        <v>353450</v>
      </c>
      <c r="J396" s="17" t="s">
        <v>528</v>
      </c>
      <c r="K396" s="100" t="s">
        <v>803</v>
      </c>
      <c r="L396" s="100" t="s">
        <v>803</v>
      </c>
      <c r="M396" s="100" t="s">
        <v>803</v>
      </c>
      <c r="N396" s="100" t="s">
        <v>803</v>
      </c>
      <c r="O396" s="100" t="s">
        <v>803</v>
      </c>
      <c r="P396" s="49"/>
      <c r="Q396" s="49"/>
    </row>
    <row r="397" spans="1:17" ht="15" x14ac:dyDescent="0.2">
      <c r="A397" s="13" t="s">
        <v>19</v>
      </c>
      <c r="B397" s="14" t="s">
        <v>20</v>
      </c>
      <c r="C397" s="14">
        <v>35091</v>
      </c>
      <c r="D397" s="14" t="s">
        <v>21</v>
      </c>
      <c r="E397" s="15">
        <v>3509</v>
      </c>
      <c r="F397" s="14" t="s">
        <v>22</v>
      </c>
      <c r="G397" s="15" t="s">
        <v>23</v>
      </c>
      <c r="H397" s="15">
        <v>19</v>
      </c>
      <c r="I397" s="16">
        <v>353460</v>
      </c>
      <c r="J397" s="17" t="s">
        <v>529</v>
      </c>
      <c r="K397" s="98">
        <v>2</v>
      </c>
      <c r="L397" s="99">
        <v>100</v>
      </c>
      <c r="M397" s="100" t="s">
        <v>803</v>
      </c>
      <c r="N397" s="100" t="s">
        <v>803</v>
      </c>
      <c r="O397" s="101">
        <v>2</v>
      </c>
      <c r="P397" s="49"/>
      <c r="Q397" s="49"/>
    </row>
    <row r="398" spans="1:17" ht="15" x14ac:dyDescent="0.2">
      <c r="A398" s="13" t="s">
        <v>19</v>
      </c>
      <c r="B398" s="14" t="s">
        <v>20</v>
      </c>
      <c r="C398" s="14">
        <v>35094</v>
      </c>
      <c r="D398" s="14" t="s">
        <v>172</v>
      </c>
      <c r="E398" s="15">
        <v>3509</v>
      </c>
      <c r="F398" s="14" t="s">
        <v>22</v>
      </c>
      <c r="G398" s="15" t="s">
        <v>134</v>
      </c>
      <c r="H398" s="15">
        <v>13</v>
      </c>
      <c r="I398" s="16">
        <v>353470</v>
      </c>
      <c r="J398" s="17" t="s">
        <v>530</v>
      </c>
      <c r="K398" s="98">
        <v>24</v>
      </c>
      <c r="L398" s="99">
        <v>88.888888888888886</v>
      </c>
      <c r="M398" s="98">
        <v>3</v>
      </c>
      <c r="N398" s="99">
        <v>11.111111111111111</v>
      </c>
      <c r="O398" s="101">
        <v>27</v>
      </c>
      <c r="P398" s="49"/>
      <c r="Q398" s="49"/>
    </row>
    <row r="399" spans="1:17" ht="15" x14ac:dyDescent="0.2">
      <c r="A399" s="13" t="s">
        <v>25</v>
      </c>
      <c r="B399" s="14" t="s">
        <v>26</v>
      </c>
      <c r="C399" s="14">
        <v>35154</v>
      </c>
      <c r="D399" s="14" t="s">
        <v>308</v>
      </c>
      <c r="E399" s="15">
        <v>3515</v>
      </c>
      <c r="F399" s="14" t="s">
        <v>28</v>
      </c>
      <c r="G399" s="15" t="s">
        <v>103</v>
      </c>
      <c r="H399" s="15">
        <v>30</v>
      </c>
      <c r="I399" s="16">
        <v>353475</v>
      </c>
      <c r="J399" s="17" t="s">
        <v>531</v>
      </c>
      <c r="K399" s="98">
        <v>1</v>
      </c>
      <c r="L399" s="99">
        <v>100</v>
      </c>
      <c r="M399" s="100" t="s">
        <v>803</v>
      </c>
      <c r="N399" s="100" t="s">
        <v>803</v>
      </c>
      <c r="O399" s="101">
        <v>1</v>
      </c>
      <c r="P399" s="49"/>
      <c r="Q399" s="49"/>
    </row>
    <row r="400" spans="1:17" ht="15" x14ac:dyDescent="0.2">
      <c r="A400" s="13" t="s">
        <v>59</v>
      </c>
      <c r="B400" s="14" t="s">
        <v>60</v>
      </c>
      <c r="C400" s="14">
        <v>35111</v>
      </c>
      <c r="D400" s="14" t="s">
        <v>291</v>
      </c>
      <c r="E400" s="15">
        <v>3511</v>
      </c>
      <c r="F400" s="14" t="s">
        <v>62</v>
      </c>
      <c r="G400" s="15" t="s">
        <v>217</v>
      </c>
      <c r="H400" s="15">
        <v>22</v>
      </c>
      <c r="I400" s="16">
        <v>353480</v>
      </c>
      <c r="J400" s="17" t="s">
        <v>532</v>
      </c>
      <c r="K400" s="100" t="s">
        <v>803</v>
      </c>
      <c r="L400" s="100" t="s">
        <v>803</v>
      </c>
      <c r="M400" s="100" t="s">
        <v>803</v>
      </c>
      <c r="N400" s="100" t="s">
        <v>803</v>
      </c>
      <c r="O400" s="100" t="s">
        <v>803</v>
      </c>
      <c r="P400" s="49"/>
      <c r="Q400" s="49"/>
    </row>
    <row r="401" spans="1:17" ht="15" x14ac:dyDescent="0.2">
      <c r="A401" s="13" t="s">
        <v>19</v>
      </c>
      <c r="B401" s="14" t="s">
        <v>20</v>
      </c>
      <c r="C401" s="14">
        <v>35091</v>
      </c>
      <c r="D401" s="14" t="s">
        <v>21</v>
      </c>
      <c r="E401" s="15">
        <v>3509</v>
      </c>
      <c r="F401" s="14" t="s">
        <v>22</v>
      </c>
      <c r="G401" s="15" t="s">
        <v>23</v>
      </c>
      <c r="H401" s="15">
        <v>19</v>
      </c>
      <c r="I401" s="16">
        <v>353490</v>
      </c>
      <c r="J401" s="17" t="s">
        <v>533</v>
      </c>
      <c r="K401" s="100" t="s">
        <v>803</v>
      </c>
      <c r="L401" s="100" t="s">
        <v>803</v>
      </c>
      <c r="M401" s="100" t="s">
        <v>803</v>
      </c>
      <c r="N401" s="100" t="s">
        <v>803</v>
      </c>
      <c r="O401" s="100" t="s">
        <v>803</v>
      </c>
      <c r="P401" s="49"/>
      <c r="Q401" s="49"/>
    </row>
    <row r="402" spans="1:17" ht="15" x14ac:dyDescent="0.2">
      <c r="A402" s="13" t="s">
        <v>25</v>
      </c>
      <c r="B402" s="14" t="s">
        <v>26</v>
      </c>
      <c r="C402" s="14">
        <v>35155</v>
      </c>
      <c r="D402" s="14" t="s">
        <v>28</v>
      </c>
      <c r="E402" s="15">
        <v>3515</v>
      </c>
      <c r="F402" s="14" t="s">
        <v>28</v>
      </c>
      <c r="G402" s="15" t="s">
        <v>29</v>
      </c>
      <c r="H402" s="15">
        <v>29</v>
      </c>
      <c r="I402" s="16">
        <v>353500</v>
      </c>
      <c r="J402" s="17" t="s">
        <v>534</v>
      </c>
      <c r="K402" s="98">
        <v>1</v>
      </c>
      <c r="L402" s="99">
        <v>100</v>
      </c>
      <c r="M402" s="100" t="s">
        <v>803</v>
      </c>
      <c r="N402" s="100" t="s">
        <v>803</v>
      </c>
      <c r="O402" s="101">
        <v>1</v>
      </c>
      <c r="P402" s="49"/>
      <c r="Q402" s="49"/>
    </row>
    <row r="403" spans="1:17" ht="15" x14ac:dyDescent="0.2">
      <c r="A403" s="13" t="s">
        <v>25</v>
      </c>
      <c r="B403" s="14" t="s">
        <v>26</v>
      </c>
      <c r="C403" s="14">
        <v>35151</v>
      </c>
      <c r="D403" s="14" t="s">
        <v>124</v>
      </c>
      <c r="E403" s="15">
        <v>3515</v>
      </c>
      <c r="F403" s="14" t="s">
        <v>28</v>
      </c>
      <c r="G403" s="15" t="s">
        <v>29</v>
      </c>
      <c r="H403" s="15">
        <v>29</v>
      </c>
      <c r="I403" s="16">
        <v>353510</v>
      </c>
      <c r="J403" s="17" t="s">
        <v>535</v>
      </c>
      <c r="K403" s="100" t="s">
        <v>803</v>
      </c>
      <c r="L403" s="100" t="s">
        <v>803</v>
      </c>
      <c r="M403" s="100" t="s">
        <v>803</v>
      </c>
      <c r="N403" s="100" t="s">
        <v>803</v>
      </c>
      <c r="O403" s="100" t="s">
        <v>803</v>
      </c>
      <c r="P403" s="49"/>
      <c r="Q403" s="49"/>
    </row>
    <row r="404" spans="1:17" ht="15" x14ac:dyDescent="0.2">
      <c r="A404" s="13" t="s">
        <v>25</v>
      </c>
      <c r="B404" s="14" t="s">
        <v>26</v>
      </c>
      <c r="C404" s="14">
        <v>35153</v>
      </c>
      <c r="D404" s="14" t="s">
        <v>103</v>
      </c>
      <c r="E404" s="15">
        <v>3515</v>
      </c>
      <c r="F404" s="14" t="s">
        <v>28</v>
      </c>
      <c r="G404" s="15" t="s">
        <v>103</v>
      </c>
      <c r="H404" s="15">
        <v>30</v>
      </c>
      <c r="I404" s="16">
        <v>353520</v>
      </c>
      <c r="J404" s="17" t="s">
        <v>536</v>
      </c>
      <c r="K404" s="100" t="s">
        <v>803</v>
      </c>
      <c r="L404" s="100" t="s">
        <v>803</v>
      </c>
      <c r="M404" s="100" t="s">
        <v>803</v>
      </c>
      <c r="N404" s="100" t="s">
        <v>803</v>
      </c>
      <c r="O404" s="100" t="s">
        <v>803</v>
      </c>
      <c r="P404" s="49"/>
      <c r="Q404" s="49"/>
    </row>
    <row r="405" spans="1:17" ht="15" x14ac:dyDescent="0.2">
      <c r="A405" s="13" t="s">
        <v>19</v>
      </c>
      <c r="B405" s="14" t="s">
        <v>20</v>
      </c>
      <c r="C405" s="14">
        <v>35092</v>
      </c>
      <c r="D405" s="14" t="s">
        <v>134</v>
      </c>
      <c r="E405" s="15">
        <v>3509</v>
      </c>
      <c r="F405" s="14" t="s">
        <v>22</v>
      </c>
      <c r="G405" s="15" t="s">
        <v>134</v>
      </c>
      <c r="H405" s="15">
        <v>13</v>
      </c>
      <c r="I405" s="16">
        <v>353530</v>
      </c>
      <c r="J405" s="17" t="s">
        <v>537</v>
      </c>
      <c r="K405" s="98">
        <v>1</v>
      </c>
      <c r="L405" s="99">
        <v>100</v>
      </c>
      <c r="M405" s="100" t="s">
        <v>803</v>
      </c>
      <c r="N405" s="100" t="s">
        <v>803</v>
      </c>
      <c r="O405" s="101">
        <v>1</v>
      </c>
      <c r="P405" s="49"/>
      <c r="Q405" s="49"/>
    </row>
    <row r="406" spans="1:17" ht="15" x14ac:dyDescent="0.2">
      <c r="A406" s="13" t="s">
        <v>59</v>
      </c>
      <c r="B406" s="14" t="s">
        <v>60</v>
      </c>
      <c r="C406" s="14">
        <v>35111</v>
      </c>
      <c r="D406" s="14" t="s">
        <v>291</v>
      </c>
      <c r="E406" s="15">
        <v>3511</v>
      </c>
      <c r="F406" s="14" t="s">
        <v>62</v>
      </c>
      <c r="G406" s="15" t="s">
        <v>217</v>
      </c>
      <c r="H406" s="15">
        <v>22</v>
      </c>
      <c r="I406" s="16">
        <v>353540</v>
      </c>
      <c r="J406" s="17" t="s">
        <v>538</v>
      </c>
      <c r="K406" s="98">
        <v>4</v>
      </c>
      <c r="L406" s="99">
        <v>80</v>
      </c>
      <c r="M406" s="98">
        <v>1</v>
      </c>
      <c r="N406" s="99">
        <v>20</v>
      </c>
      <c r="O406" s="101">
        <v>5</v>
      </c>
      <c r="P406" s="49"/>
      <c r="Q406" s="49"/>
    </row>
    <row r="407" spans="1:17" ht="15" x14ac:dyDescent="0.2">
      <c r="A407" s="13" t="s">
        <v>19</v>
      </c>
      <c r="B407" s="14" t="s">
        <v>20</v>
      </c>
      <c r="C407" s="14">
        <v>35092</v>
      </c>
      <c r="D407" s="14" t="s">
        <v>134</v>
      </c>
      <c r="E407" s="15">
        <v>3509</v>
      </c>
      <c r="F407" s="14" t="s">
        <v>22</v>
      </c>
      <c r="G407" s="15" t="s">
        <v>134</v>
      </c>
      <c r="H407" s="15">
        <v>13</v>
      </c>
      <c r="I407" s="16">
        <v>353550</v>
      </c>
      <c r="J407" s="17" t="s">
        <v>539</v>
      </c>
      <c r="K407" s="98">
        <v>2</v>
      </c>
      <c r="L407" s="99">
        <v>50</v>
      </c>
      <c r="M407" s="98">
        <v>2</v>
      </c>
      <c r="N407" s="99">
        <v>50</v>
      </c>
      <c r="O407" s="101">
        <v>4</v>
      </c>
      <c r="P407" s="49"/>
      <c r="Q407" s="49"/>
    </row>
    <row r="408" spans="1:17" ht="15" x14ac:dyDescent="0.2">
      <c r="A408" s="13" t="s">
        <v>40</v>
      </c>
      <c r="B408" s="14" t="s">
        <v>98</v>
      </c>
      <c r="C408" s="14">
        <v>35171</v>
      </c>
      <c r="D408" s="14" t="s">
        <v>203</v>
      </c>
      <c r="E408" s="15">
        <v>3517</v>
      </c>
      <c r="F408" s="14" t="s">
        <v>100</v>
      </c>
      <c r="G408" s="15" t="s">
        <v>204</v>
      </c>
      <c r="H408" s="15">
        <v>27</v>
      </c>
      <c r="I408" s="16">
        <v>353560</v>
      </c>
      <c r="J408" s="17" t="s">
        <v>540</v>
      </c>
      <c r="K408" s="98">
        <v>2</v>
      </c>
      <c r="L408" s="99">
        <v>100</v>
      </c>
      <c r="M408" s="100" t="s">
        <v>803</v>
      </c>
      <c r="N408" s="100" t="s">
        <v>803</v>
      </c>
      <c r="O408" s="101">
        <v>2</v>
      </c>
      <c r="P408" s="49"/>
      <c r="Q408" s="49"/>
    </row>
    <row r="409" spans="1:17" ht="15" x14ac:dyDescent="0.2">
      <c r="A409" s="13" t="s">
        <v>25</v>
      </c>
      <c r="B409" s="14" t="s">
        <v>26</v>
      </c>
      <c r="C409" s="14">
        <v>35151</v>
      </c>
      <c r="D409" s="14" t="s">
        <v>124</v>
      </c>
      <c r="E409" s="15">
        <v>3515</v>
      </c>
      <c r="F409" s="14" t="s">
        <v>28</v>
      </c>
      <c r="G409" s="15" t="s">
        <v>29</v>
      </c>
      <c r="H409" s="15">
        <v>29</v>
      </c>
      <c r="I409" s="16">
        <v>353570</v>
      </c>
      <c r="J409" s="17" t="s">
        <v>541</v>
      </c>
      <c r="K409" s="100" t="s">
        <v>803</v>
      </c>
      <c r="L409" s="100" t="s">
        <v>803</v>
      </c>
      <c r="M409" s="100" t="s">
        <v>803</v>
      </c>
      <c r="N409" s="100" t="s">
        <v>803</v>
      </c>
      <c r="O409" s="100" t="s">
        <v>803</v>
      </c>
      <c r="P409" s="49"/>
      <c r="Q409" s="49"/>
    </row>
    <row r="410" spans="1:17" ht="15" x14ac:dyDescent="0.2">
      <c r="A410" s="13" t="s">
        <v>42</v>
      </c>
      <c r="B410" s="14" t="s">
        <v>43</v>
      </c>
      <c r="C410" s="14">
        <v>35061</v>
      </c>
      <c r="D410" s="14" t="s">
        <v>44</v>
      </c>
      <c r="E410" s="15">
        <v>3506</v>
      </c>
      <c r="F410" s="14" t="s">
        <v>45</v>
      </c>
      <c r="G410" s="15" t="s">
        <v>46</v>
      </c>
      <c r="H410" s="15">
        <v>16</v>
      </c>
      <c r="I410" s="16">
        <v>353580</v>
      </c>
      <c r="J410" s="17" t="s">
        <v>542</v>
      </c>
      <c r="K410" s="100" t="s">
        <v>803</v>
      </c>
      <c r="L410" s="100" t="s">
        <v>803</v>
      </c>
      <c r="M410" s="100" t="s">
        <v>803</v>
      </c>
      <c r="N410" s="100" t="s">
        <v>803</v>
      </c>
      <c r="O410" s="100" t="s">
        <v>803</v>
      </c>
      <c r="P410" s="49"/>
      <c r="Q410" s="49"/>
    </row>
    <row r="411" spans="1:17" ht="15" x14ac:dyDescent="0.2">
      <c r="A411" s="13" t="s">
        <v>25</v>
      </c>
      <c r="B411" s="14" t="s">
        <v>26</v>
      </c>
      <c r="C411" s="14">
        <v>35153</v>
      </c>
      <c r="D411" s="14" t="s">
        <v>103</v>
      </c>
      <c r="E411" s="15">
        <v>3515</v>
      </c>
      <c r="F411" s="14" t="s">
        <v>28</v>
      </c>
      <c r="G411" s="15" t="s">
        <v>103</v>
      </c>
      <c r="H411" s="15">
        <v>30</v>
      </c>
      <c r="I411" s="16">
        <v>353590</v>
      </c>
      <c r="J411" s="17" t="s">
        <v>543</v>
      </c>
      <c r="K411" s="100" t="s">
        <v>803</v>
      </c>
      <c r="L411" s="100" t="s">
        <v>803</v>
      </c>
      <c r="M411" s="100" t="s">
        <v>803</v>
      </c>
      <c r="N411" s="100" t="s">
        <v>803</v>
      </c>
      <c r="O411" s="100" t="s">
        <v>803</v>
      </c>
      <c r="P411" s="49"/>
      <c r="Q411" s="49"/>
    </row>
    <row r="412" spans="1:17" ht="15" x14ac:dyDescent="0.2">
      <c r="A412" s="13" t="s">
        <v>19</v>
      </c>
      <c r="B412" s="14" t="s">
        <v>20</v>
      </c>
      <c r="C412" s="14">
        <v>35095</v>
      </c>
      <c r="D412" s="14" t="s">
        <v>119</v>
      </c>
      <c r="E412" s="15">
        <v>3509</v>
      </c>
      <c r="F412" s="14" t="s">
        <v>22</v>
      </c>
      <c r="G412" s="15" t="s">
        <v>23</v>
      </c>
      <c r="H412" s="15">
        <v>19</v>
      </c>
      <c r="I412" s="16">
        <v>353600</v>
      </c>
      <c r="J412" s="17" t="s">
        <v>544</v>
      </c>
      <c r="K412" s="98">
        <v>1</v>
      </c>
      <c r="L412" s="99">
        <v>100</v>
      </c>
      <c r="M412" s="100" t="s">
        <v>803</v>
      </c>
      <c r="N412" s="100" t="s">
        <v>803</v>
      </c>
      <c r="O412" s="101">
        <v>1</v>
      </c>
      <c r="P412" s="49"/>
      <c r="Q412" s="49"/>
    </row>
    <row r="413" spans="1:17" ht="15" x14ac:dyDescent="0.2">
      <c r="A413" s="13" t="s">
        <v>42</v>
      </c>
      <c r="B413" s="14" t="s">
        <v>43</v>
      </c>
      <c r="C413" s="14">
        <v>35063</v>
      </c>
      <c r="D413" s="14" t="s">
        <v>95</v>
      </c>
      <c r="E413" s="15">
        <v>3506</v>
      </c>
      <c r="F413" s="14" t="s">
        <v>45</v>
      </c>
      <c r="G413" s="15" t="s">
        <v>46</v>
      </c>
      <c r="H413" s="15">
        <v>16</v>
      </c>
      <c r="I413" s="16">
        <v>353610</v>
      </c>
      <c r="J413" s="17" t="s">
        <v>545</v>
      </c>
      <c r="K413" s="98">
        <v>2</v>
      </c>
      <c r="L413" s="99">
        <v>100</v>
      </c>
      <c r="M413" s="100" t="s">
        <v>803</v>
      </c>
      <c r="N413" s="100" t="s">
        <v>803</v>
      </c>
      <c r="O413" s="101">
        <v>2</v>
      </c>
      <c r="P413" s="49"/>
      <c r="Q413" s="49"/>
    </row>
    <row r="414" spans="1:17" ht="15" x14ac:dyDescent="0.2">
      <c r="A414" s="13" t="s">
        <v>153</v>
      </c>
      <c r="B414" s="14" t="s">
        <v>154</v>
      </c>
      <c r="C414" s="14">
        <v>35121</v>
      </c>
      <c r="D414" s="14" t="s">
        <v>155</v>
      </c>
      <c r="E414" s="15">
        <v>3512</v>
      </c>
      <c r="F414" s="14" t="s">
        <v>156</v>
      </c>
      <c r="G414" s="15" t="s">
        <v>156</v>
      </c>
      <c r="H414" s="15">
        <v>23</v>
      </c>
      <c r="I414" s="16">
        <v>353620</v>
      </c>
      <c r="J414" s="17" t="s">
        <v>546</v>
      </c>
      <c r="K414" s="98">
        <v>1</v>
      </c>
      <c r="L414" s="99">
        <v>100</v>
      </c>
      <c r="M414" s="100" t="s">
        <v>803</v>
      </c>
      <c r="N414" s="100" t="s">
        <v>803</v>
      </c>
      <c r="O414" s="101">
        <v>1</v>
      </c>
      <c r="P414" s="49"/>
      <c r="Q414" s="49"/>
    </row>
    <row r="415" spans="1:17" ht="15" x14ac:dyDescent="0.2">
      <c r="A415" s="13" t="s">
        <v>25</v>
      </c>
      <c r="B415" s="14" t="s">
        <v>26</v>
      </c>
      <c r="C415" s="14">
        <v>35157</v>
      </c>
      <c r="D415" s="14" t="s">
        <v>78</v>
      </c>
      <c r="E415" s="15">
        <v>3515</v>
      </c>
      <c r="F415" s="14" t="s">
        <v>28</v>
      </c>
      <c r="G415" s="15" t="s">
        <v>29</v>
      </c>
      <c r="H415" s="15">
        <v>29</v>
      </c>
      <c r="I415" s="16">
        <v>353625</v>
      </c>
      <c r="J415" s="17" t="s">
        <v>547</v>
      </c>
      <c r="K415" s="98">
        <v>1</v>
      </c>
      <c r="L415" s="99">
        <v>100</v>
      </c>
      <c r="M415" s="100" t="s">
        <v>803</v>
      </c>
      <c r="N415" s="100" t="s">
        <v>803</v>
      </c>
      <c r="O415" s="101">
        <v>1</v>
      </c>
      <c r="P415" s="49"/>
      <c r="Q415" s="49"/>
    </row>
    <row r="416" spans="1:17" ht="15" x14ac:dyDescent="0.2">
      <c r="A416" s="13" t="s">
        <v>64</v>
      </c>
      <c r="B416" s="14" t="s">
        <v>65</v>
      </c>
      <c r="C416" s="14">
        <v>35081</v>
      </c>
      <c r="D416" s="14" t="s">
        <v>272</v>
      </c>
      <c r="E416" s="15">
        <v>3508</v>
      </c>
      <c r="F416" s="14" t="s">
        <v>112</v>
      </c>
      <c r="G416" s="15" t="s">
        <v>112</v>
      </c>
      <c r="H416" s="15">
        <v>18</v>
      </c>
      <c r="I416" s="16">
        <v>353630</v>
      </c>
      <c r="J416" s="17" t="s">
        <v>548</v>
      </c>
      <c r="K416" s="100" t="s">
        <v>803</v>
      </c>
      <c r="L416" s="100" t="s">
        <v>803</v>
      </c>
      <c r="M416" s="100" t="s">
        <v>803</v>
      </c>
      <c r="N416" s="100" t="s">
        <v>803</v>
      </c>
      <c r="O416" s="100" t="s">
        <v>803</v>
      </c>
      <c r="P416" s="49"/>
      <c r="Q416" s="49"/>
    </row>
    <row r="417" spans="1:17" ht="15" x14ac:dyDescent="0.2">
      <c r="A417" s="13" t="s">
        <v>59</v>
      </c>
      <c r="B417" s="14" t="s">
        <v>60</v>
      </c>
      <c r="C417" s="14">
        <v>35111</v>
      </c>
      <c r="D417" s="14" t="s">
        <v>291</v>
      </c>
      <c r="E417" s="15">
        <v>3511</v>
      </c>
      <c r="F417" s="14" t="s">
        <v>62</v>
      </c>
      <c r="G417" s="15" t="s">
        <v>217</v>
      </c>
      <c r="H417" s="15">
        <v>22</v>
      </c>
      <c r="I417" s="16">
        <v>353640</v>
      </c>
      <c r="J417" s="17" t="s">
        <v>549</v>
      </c>
      <c r="K417" s="100" t="s">
        <v>803</v>
      </c>
      <c r="L417" s="100" t="s">
        <v>803</v>
      </c>
      <c r="M417" s="100" t="s">
        <v>803</v>
      </c>
      <c r="N417" s="100" t="s">
        <v>803</v>
      </c>
      <c r="O417" s="100" t="s">
        <v>803</v>
      </c>
      <c r="P417" s="49"/>
      <c r="Q417" s="49"/>
    </row>
    <row r="418" spans="1:17" ht="15" x14ac:dyDescent="0.2">
      <c r="A418" s="13" t="s">
        <v>31</v>
      </c>
      <c r="B418" s="14" t="s">
        <v>32</v>
      </c>
      <c r="C418" s="14">
        <v>35072</v>
      </c>
      <c r="D418" s="14" t="s">
        <v>83</v>
      </c>
      <c r="E418" s="15">
        <v>3507</v>
      </c>
      <c r="F418" s="14" t="s">
        <v>39</v>
      </c>
      <c r="G418" s="15" t="s">
        <v>39</v>
      </c>
      <c r="H418" s="15">
        <v>17</v>
      </c>
      <c r="I418" s="16">
        <v>353650</v>
      </c>
      <c r="J418" s="17" t="s">
        <v>550</v>
      </c>
      <c r="K418" s="98">
        <v>10</v>
      </c>
      <c r="L418" s="99">
        <v>83.333333333333343</v>
      </c>
      <c r="M418" s="98">
        <v>2</v>
      </c>
      <c r="N418" s="99">
        <v>16.666666666666664</v>
      </c>
      <c r="O418" s="101">
        <v>12</v>
      </c>
      <c r="P418" s="49"/>
      <c r="Q418" s="49"/>
    </row>
    <row r="419" spans="1:17" ht="15" x14ac:dyDescent="0.2">
      <c r="A419" s="13" t="s">
        <v>42</v>
      </c>
      <c r="B419" s="14" t="s">
        <v>43</v>
      </c>
      <c r="C419" s="14">
        <v>35062</v>
      </c>
      <c r="D419" s="14" t="s">
        <v>45</v>
      </c>
      <c r="E419" s="15">
        <v>3506</v>
      </c>
      <c r="F419" s="14" t="s">
        <v>45</v>
      </c>
      <c r="G419" s="15" t="s">
        <v>45</v>
      </c>
      <c r="H419" s="15">
        <v>15</v>
      </c>
      <c r="I419" s="16">
        <v>353657</v>
      </c>
      <c r="J419" s="17" t="s">
        <v>551</v>
      </c>
      <c r="K419" s="100" t="s">
        <v>803</v>
      </c>
      <c r="L419" s="100" t="s">
        <v>803</v>
      </c>
      <c r="M419" s="100" t="s">
        <v>803</v>
      </c>
      <c r="N419" s="100" t="s">
        <v>803</v>
      </c>
      <c r="O419" s="100" t="s">
        <v>803</v>
      </c>
      <c r="P419" s="49"/>
      <c r="Q419" s="49"/>
    </row>
    <row r="420" spans="1:17" ht="15" x14ac:dyDescent="0.2">
      <c r="A420" s="13" t="s">
        <v>25</v>
      </c>
      <c r="B420" s="14" t="s">
        <v>26</v>
      </c>
      <c r="C420" s="14">
        <v>35155</v>
      </c>
      <c r="D420" s="14" t="s">
        <v>28</v>
      </c>
      <c r="E420" s="15">
        <v>3515</v>
      </c>
      <c r="F420" s="14" t="s">
        <v>28</v>
      </c>
      <c r="G420" s="15" t="s">
        <v>29</v>
      </c>
      <c r="H420" s="15">
        <v>29</v>
      </c>
      <c r="I420" s="16">
        <v>353660</v>
      </c>
      <c r="J420" s="17" t="s">
        <v>552</v>
      </c>
      <c r="K420" s="100" t="s">
        <v>803</v>
      </c>
      <c r="L420" s="100" t="s">
        <v>803</v>
      </c>
      <c r="M420" s="100" t="s">
        <v>803</v>
      </c>
      <c r="N420" s="100" t="s">
        <v>803</v>
      </c>
      <c r="O420" s="100" t="s">
        <v>803</v>
      </c>
      <c r="P420" s="49"/>
      <c r="Q420" s="49"/>
    </row>
    <row r="421" spans="1:17" ht="15" x14ac:dyDescent="0.2">
      <c r="A421" s="13" t="s">
        <v>42</v>
      </c>
      <c r="B421" s="14" t="s">
        <v>43</v>
      </c>
      <c r="C421" s="14">
        <v>35062</v>
      </c>
      <c r="D421" s="14" t="s">
        <v>45</v>
      </c>
      <c r="E421" s="15">
        <v>3506</v>
      </c>
      <c r="F421" s="14" t="s">
        <v>45</v>
      </c>
      <c r="G421" s="15" t="s">
        <v>45</v>
      </c>
      <c r="H421" s="15">
        <v>15</v>
      </c>
      <c r="I421" s="16">
        <v>353670</v>
      </c>
      <c r="J421" s="17" t="s">
        <v>553</v>
      </c>
      <c r="K421" s="98">
        <v>4</v>
      </c>
      <c r="L421" s="99">
        <v>100</v>
      </c>
      <c r="M421" s="100" t="s">
        <v>803</v>
      </c>
      <c r="N421" s="100" t="s">
        <v>803</v>
      </c>
      <c r="O421" s="101">
        <v>4</v>
      </c>
      <c r="P421" s="49"/>
      <c r="Q421" s="49"/>
    </row>
    <row r="422" spans="1:17" ht="15" x14ac:dyDescent="0.2">
      <c r="A422" s="13" t="s">
        <v>47</v>
      </c>
      <c r="B422" s="14" t="s">
        <v>136</v>
      </c>
      <c r="C422" s="14">
        <v>35071</v>
      </c>
      <c r="D422" s="14" t="s">
        <v>137</v>
      </c>
      <c r="E422" s="15">
        <v>3507</v>
      </c>
      <c r="F422" s="14" t="s">
        <v>39</v>
      </c>
      <c r="G422" s="15" t="s">
        <v>39</v>
      </c>
      <c r="H422" s="15">
        <v>17</v>
      </c>
      <c r="I422" s="16">
        <v>353680</v>
      </c>
      <c r="J422" s="17" t="s">
        <v>554</v>
      </c>
      <c r="K422" s="98">
        <v>1</v>
      </c>
      <c r="L422" s="99">
        <v>100</v>
      </c>
      <c r="M422" s="100" t="s">
        <v>803</v>
      </c>
      <c r="N422" s="100" t="s">
        <v>803</v>
      </c>
      <c r="O422" s="101">
        <v>1</v>
      </c>
      <c r="P422" s="49"/>
      <c r="Q422" s="49"/>
    </row>
    <row r="423" spans="1:17" ht="15" x14ac:dyDescent="0.2">
      <c r="A423" s="13" t="s">
        <v>25</v>
      </c>
      <c r="B423" s="14" t="s">
        <v>26</v>
      </c>
      <c r="C423" s="14">
        <v>35154</v>
      </c>
      <c r="D423" s="14" t="s">
        <v>308</v>
      </c>
      <c r="E423" s="15">
        <v>3515</v>
      </c>
      <c r="F423" s="14" t="s">
        <v>28</v>
      </c>
      <c r="G423" s="15" t="s">
        <v>103</v>
      </c>
      <c r="H423" s="15">
        <v>30</v>
      </c>
      <c r="I423" s="16">
        <v>353690</v>
      </c>
      <c r="J423" s="17" t="s">
        <v>555</v>
      </c>
      <c r="K423" s="100" t="s">
        <v>803</v>
      </c>
      <c r="L423" s="100" t="s">
        <v>803</v>
      </c>
      <c r="M423" s="100" t="s">
        <v>803</v>
      </c>
      <c r="N423" s="100" t="s">
        <v>803</v>
      </c>
      <c r="O423" s="100" t="s">
        <v>803</v>
      </c>
      <c r="P423" s="49"/>
      <c r="Q423" s="49"/>
    </row>
    <row r="424" spans="1:17" ht="15" x14ac:dyDescent="0.2">
      <c r="A424" s="13" t="s">
        <v>64</v>
      </c>
      <c r="B424" s="14" t="s">
        <v>65</v>
      </c>
      <c r="C424" s="14">
        <v>35081</v>
      </c>
      <c r="D424" s="14" t="s">
        <v>272</v>
      </c>
      <c r="E424" s="15">
        <v>3508</v>
      </c>
      <c r="F424" s="14" t="s">
        <v>112</v>
      </c>
      <c r="G424" s="15" t="s">
        <v>112</v>
      </c>
      <c r="H424" s="15">
        <v>18</v>
      </c>
      <c r="I424" s="16">
        <v>353700</v>
      </c>
      <c r="J424" s="17" t="s">
        <v>556</v>
      </c>
      <c r="K424" s="100" t="s">
        <v>803</v>
      </c>
      <c r="L424" s="100" t="s">
        <v>803</v>
      </c>
      <c r="M424" s="100" t="s">
        <v>803</v>
      </c>
      <c r="N424" s="100" t="s">
        <v>803</v>
      </c>
      <c r="O424" s="100" t="s">
        <v>803</v>
      </c>
      <c r="P424" s="49"/>
      <c r="Q424" s="49"/>
    </row>
    <row r="425" spans="1:17" ht="15" x14ac:dyDescent="0.2">
      <c r="A425" s="13" t="s">
        <v>31</v>
      </c>
      <c r="B425" s="14" t="s">
        <v>32</v>
      </c>
      <c r="C425" s="14">
        <v>35072</v>
      </c>
      <c r="D425" s="14" t="s">
        <v>83</v>
      </c>
      <c r="E425" s="15">
        <v>3507</v>
      </c>
      <c r="F425" s="14" t="s">
        <v>39</v>
      </c>
      <c r="G425" s="15" t="s">
        <v>39</v>
      </c>
      <c r="H425" s="15">
        <v>17</v>
      </c>
      <c r="I425" s="16">
        <v>353710</v>
      </c>
      <c r="J425" s="17" t="s">
        <v>557</v>
      </c>
      <c r="K425" s="98">
        <v>1</v>
      </c>
      <c r="L425" s="99">
        <v>100</v>
      </c>
      <c r="M425" s="100" t="s">
        <v>803</v>
      </c>
      <c r="N425" s="100" t="s">
        <v>803</v>
      </c>
      <c r="O425" s="101">
        <v>1</v>
      </c>
      <c r="P425" s="49"/>
      <c r="Q425" s="49"/>
    </row>
    <row r="426" spans="1:17" ht="15" x14ac:dyDescent="0.2">
      <c r="A426" s="13" t="s">
        <v>19</v>
      </c>
      <c r="B426" s="14" t="s">
        <v>20</v>
      </c>
      <c r="C426" s="14">
        <v>35092</v>
      </c>
      <c r="D426" s="14" t="s">
        <v>134</v>
      </c>
      <c r="E426" s="15">
        <v>3509</v>
      </c>
      <c r="F426" s="14" t="s">
        <v>22</v>
      </c>
      <c r="G426" s="15" t="s">
        <v>134</v>
      </c>
      <c r="H426" s="15">
        <v>13</v>
      </c>
      <c r="I426" s="16">
        <v>353715</v>
      </c>
      <c r="J426" s="17" t="s">
        <v>558</v>
      </c>
      <c r="K426" s="100" t="s">
        <v>803</v>
      </c>
      <c r="L426" s="100" t="s">
        <v>803</v>
      </c>
      <c r="M426" s="100" t="s">
        <v>803</v>
      </c>
      <c r="N426" s="100" t="s">
        <v>803</v>
      </c>
      <c r="O426" s="100" t="s">
        <v>803</v>
      </c>
      <c r="P426" s="49"/>
      <c r="Q426" s="49"/>
    </row>
    <row r="427" spans="1:17" ht="15" x14ac:dyDescent="0.2">
      <c r="A427" s="13" t="s">
        <v>153</v>
      </c>
      <c r="B427" s="14" t="s">
        <v>154</v>
      </c>
      <c r="C427" s="14">
        <v>35121</v>
      </c>
      <c r="D427" s="14" t="s">
        <v>155</v>
      </c>
      <c r="E427" s="15">
        <v>3512</v>
      </c>
      <c r="F427" s="14" t="s">
        <v>156</v>
      </c>
      <c r="G427" s="15" t="s">
        <v>156</v>
      </c>
      <c r="H427" s="15">
        <v>23</v>
      </c>
      <c r="I427" s="16">
        <v>353720</v>
      </c>
      <c r="J427" s="17" t="s">
        <v>559</v>
      </c>
      <c r="K427" s="100" t="s">
        <v>803</v>
      </c>
      <c r="L427" s="100" t="s">
        <v>803</v>
      </c>
      <c r="M427" s="100" t="s">
        <v>803</v>
      </c>
      <c r="N427" s="100" t="s">
        <v>803</v>
      </c>
      <c r="O427" s="100" t="s">
        <v>803</v>
      </c>
      <c r="P427" s="49"/>
      <c r="Q427" s="49"/>
    </row>
    <row r="428" spans="1:17" ht="15" x14ac:dyDescent="0.2">
      <c r="A428" s="13" t="s">
        <v>25</v>
      </c>
      <c r="B428" s="14" t="s">
        <v>26</v>
      </c>
      <c r="C428" s="14">
        <v>35023</v>
      </c>
      <c r="D428" s="14" t="s">
        <v>73</v>
      </c>
      <c r="E428" s="15">
        <v>3502</v>
      </c>
      <c r="F428" s="14" t="s">
        <v>74</v>
      </c>
      <c r="G428" s="15" t="s">
        <v>75</v>
      </c>
      <c r="H428" s="15">
        <v>11</v>
      </c>
      <c r="I428" s="16">
        <v>353730</v>
      </c>
      <c r="J428" s="17" t="s">
        <v>560</v>
      </c>
      <c r="K428" s="98">
        <v>1</v>
      </c>
      <c r="L428" s="99">
        <v>100</v>
      </c>
      <c r="M428" s="100" t="s">
        <v>803</v>
      </c>
      <c r="N428" s="100" t="s">
        <v>803</v>
      </c>
      <c r="O428" s="101">
        <v>1</v>
      </c>
      <c r="P428" s="49"/>
      <c r="Q428" s="49"/>
    </row>
    <row r="429" spans="1:17" ht="15" x14ac:dyDescent="0.2">
      <c r="A429" s="13" t="s">
        <v>25</v>
      </c>
      <c r="B429" s="14" t="s">
        <v>26</v>
      </c>
      <c r="C429" s="14">
        <v>35022</v>
      </c>
      <c r="D429" s="14" t="s">
        <v>92</v>
      </c>
      <c r="E429" s="15">
        <v>3502</v>
      </c>
      <c r="F429" s="14" t="s">
        <v>74</v>
      </c>
      <c r="G429" s="15" t="s">
        <v>75</v>
      </c>
      <c r="H429" s="15">
        <v>11</v>
      </c>
      <c r="I429" s="16">
        <v>353740</v>
      </c>
      <c r="J429" s="17" t="s">
        <v>561</v>
      </c>
      <c r="K429" s="98">
        <v>5</v>
      </c>
      <c r="L429" s="99">
        <v>71.428571428571431</v>
      </c>
      <c r="M429" s="98">
        <v>2</v>
      </c>
      <c r="N429" s="99">
        <v>28.571428571428569</v>
      </c>
      <c r="O429" s="101">
        <v>7</v>
      </c>
      <c r="P429" s="49"/>
      <c r="Q429" s="49"/>
    </row>
    <row r="430" spans="1:17" ht="15" x14ac:dyDescent="0.2">
      <c r="A430" s="13" t="s">
        <v>42</v>
      </c>
      <c r="B430" s="14" t="s">
        <v>43</v>
      </c>
      <c r="C430" s="14">
        <v>35063</v>
      </c>
      <c r="D430" s="14" t="s">
        <v>95</v>
      </c>
      <c r="E430" s="15">
        <v>3506</v>
      </c>
      <c r="F430" s="14" t="s">
        <v>45</v>
      </c>
      <c r="G430" s="15" t="s">
        <v>46</v>
      </c>
      <c r="H430" s="15">
        <v>16</v>
      </c>
      <c r="I430" s="16">
        <v>353750</v>
      </c>
      <c r="J430" s="17" t="s">
        <v>562</v>
      </c>
      <c r="K430" s="98">
        <v>2</v>
      </c>
      <c r="L430" s="99">
        <v>66.666666666666657</v>
      </c>
      <c r="M430" s="98">
        <v>1</v>
      </c>
      <c r="N430" s="99">
        <v>33.333333333333329</v>
      </c>
      <c r="O430" s="101">
        <v>3</v>
      </c>
      <c r="P430" s="49"/>
      <c r="Q430" s="49"/>
    </row>
    <row r="431" spans="1:17" ht="15" x14ac:dyDescent="0.2">
      <c r="A431" s="13" t="s">
        <v>153</v>
      </c>
      <c r="B431" s="14" t="s">
        <v>154</v>
      </c>
      <c r="C431" s="14">
        <v>35041</v>
      </c>
      <c r="D431" s="14" t="s">
        <v>174</v>
      </c>
      <c r="E431" s="15">
        <v>3504</v>
      </c>
      <c r="F431" s="14" t="s">
        <v>174</v>
      </c>
      <c r="G431" s="15" t="s">
        <v>175</v>
      </c>
      <c r="H431" s="15">
        <v>25</v>
      </c>
      <c r="I431" s="16">
        <v>353760</v>
      </c>
      <c r="J431" s="17" t="s">
        <v>563</v>
      </c>
      <c r="K431" s="98">
        <v>5</v>
      </c>
      <c r="L431" s="99">
        <v>100</v>
      </c>
      <c r="M431" s="100" t="s">
        <v>803</v>
      </c>
      <c r="N431" s="100" t="s">
        <v>803</v>
      </c>
      <c r="O431" s="101">
        <v>5</v>
      </c>
      <c r="P431" s="49"/>
      <c r="Q431" s="49"/>
    </row>
    <row r="432" spans="1:17" ht="15" x14ac:dyDescent="0.2">
      <c r="A432" s="13" t="s">
        <v>25</v>
      </c>
      <c r="B432" s="14" t="s">
        <v>26</v>
      </c>
      <c r="C432" s="14">
        <v>35023</v>
      </c>
      <c r="D432" s="14" t="s">
        <v>73</v>
      </c>
      <c r="E432" s="15">
        <v>3502</v>
      </c>
      <c r="F432" s="14" t="s">
        <v>74</v>
      </c>
      <c r="G432" s="15" t="s">
        <v>75</v>
      </c>
      <c r="H432" s="15">
        <v>11</v>
      </c>
      <c r="I432" s="16">
        <v>353770</v>
      </c>
      <c r="J432" s="17" t="s">
        <v>564</v>
      </c>
      <c r="K432" s="100" t="s">
        <v>803</v>
      </c>
      <c r="L432" s="100" t="s">
        <v>803</v>
      </c>
      <c r="M432" s="100" t="s">
        <v>803</v>
      </c>
      <c r="N432" s="100" t="s">
        <v>803</v>
      </c>
      <c r="O432" s="100" t="s">
        <v>803</v>
      </c>
      <c r="P432" s="49"/>
      <c r="Q432" s="49"/>
    </row>
    <row r="433" spans="1:17" ht="15" x14ac:dyDescent="0.2">
      <c r="A433" s="13" t="s">
        <v>54</v>
      </c>
      <c r="B433" s="14" t="s">
        <v>55</v>
      </c>
      <c r="C433" s="14">
        <v>35163</v>
      </c>
      <c r="D433" s="14" t="s">
        <v>57</v>
      </c>
      <c r="E433" s="15">
        <v>3516</v>
      </c>
      <c r="F433" s="14" t="s">
        <v>57</v>
      </c>
      <c r="G433" s="15" t="s">
        <v>57</v>
      </c>
      <c r="H433" s="15">
        <v>31</v>
      </c>
      <c r="I433" s="16">
        <v>353780</v>
      </c>
      <c r="J433" s="17" t="s">
        <v>565</v>
      </c>
      <c r="K433" s="98">
        <v>6</v>
      </c>
      <c r="L433" s="99">
        <v>100</v>
      </c>
      <c r="M433" s="100" t="s">
        <v>803</v>
      </c>
      <c r="N433" s="100" t="s">
        <v>803</v>
      </c>
      <c r="O433" s="101">
        <v>6</v>
      </c>
      <c r="P433" s="49"/>
      <c r="Q433" s="49"/>
    </row>
    <row r="434" spans="1:17" ht="15" x14ac:dyDescent="0.2">
      <c r="A434" s="13" t="s">
        <v>54</v>
      </c>
      <c r="B434" s="14" t="s">
        <v>55</v>
      </c>
      <c r="C434" s="14">
        <v>35163</v>
      </c>
      <c r="D434" s="14" t="s">
        <v>57</v>
      </c>
      <c r="E434" s="15">
        <v>3516</v>
      </c>
      <c r="F434" s="14" t="s">
        <v>57</v>
      </c>
      <c r="G434" s="15" t="s">
        <v>57</v>
      </c>
      <c r="H434" s="15">
        <v>31</v>
      </c>
      <c r="I434" s="16">
        <v>353790</v>
      </c>
      <c r="J434" s="17" t="s">
        <v>566</v>
      </c>
      <c r="K434" s="98">
        <v>5</v>
      </c>
      <c r="L434" s="99">
        <v>100</v>
      </c>
      <c r="M434" s="100" t="s">
        <v>803</v>
      </c>
      <c r="N434" s="100" t="s">
        <v>803</v>
      </c>
      <c r="O434" s="101">
        <v>5</v>
      </c>
      <c r="P434" s="49"/>
      <c r="Q434" s="49"/>
    </row>
    <row r="435" spans="1:17" ht="15" x14ac:dyDescent="0.2">
      <c r="A435" s="13" t="s">
        <v>40</v>
      </c>
      <c r="B435" s="14" t="s">
        <v>98</v>
      </c>
      <c r="C435" s="14">
        <v>35174</v>
      </c>
      <c r="D435" s="14" t="s">
        <v>226</v>
      </c>
      <c r="E435" s="15">
        <v>3517</v>
      </c>
      <c r="F435" s="14" t="s">
        <v>100</v>
      </c>
      <c r="G435" s="15" t="s">
        <v>101</v>
      </c>
      <c r="H435" s="15">
        <v>33</v>
      </c>
      <c r="I435" s="16">
        <v>353800</v>
      </c>
      <c r="J435" s="17" t="s">
        <v>567</v>
      </c>
      <c r="K435" s="98">
        <v>17</v>
      </c>
      <c r="L435" s="99">
        <v>94.444444444444443</v>
      </c>
      <c r="M435" s="98">
        <v>1</v>
      </c>
      <c r="N435" s="99">
        <v>5.5555555555555554</v>
      </c>
      <c r="O435" s="101">
        <v>18</v>
      </c>
      <c r="P435" s="49"/>
      <c r="Q435" s="49"/>
    </row>
    <row r="436" spans="1:17" ht="15" x14ac:dyDescent="0.2">
      <c r="A436" s="13" t="s">
        <v>25</v>
      </c>
      <c r="B436" s="14" t="s">
        <v>26</v>
      </c>
      <c r="C436" s="14">
        <v>35151</v>
      </c>
      <c r="D436" s="14" t="s">
        <v>124</v>
      </c>
      <c r="E436" s="15">
        <v>3515</v>
      </c>
      <c r="F436" s="14" t="s">
        <v>28</v>
      </c>
      <c r="G436" s="15" t="s">
        <v>29</v>
      </c>
      <c r="H436" s="15">
        <v>29</v>
      </c>
      <c r="I436" s="16">
        <v>353810</v>
      </c>
      <c r="J436" s="17" t="s">
        <v>568</v>
      </c>
      <c r="K436" s="98">
        <v>1</v>
      </c>
      <c r="L436" s="99">
        <v>100</v>
      </c>
      <c r="M436" s="100" t="s">
        <v>803</v>
      </c>
      <c r="N436" s="100" t="s">
        <v>803</v>
      </c>
      <c r="O436" s="101">
        <v>1</v>
      </c>
      <c r="P436" s="49"/>
      <c r="Q436" s="49"/>
    </row>
    <row r="437" spans="1:17" ht="15" x14ac:dyDescent="0.2">
      <c r="A437" s="13" t="s">
        <v>47</v>
      </c>
      <c r="B437" s="14" t="s">
        <v>136</v>
      </c>
      <c r="C437" s="14">
        <v>35071</v>
      </c>
      <c r="D437" s="14" t="s">
        <v>137</v>
      </c>
      <c r="E437" s="15">
        <v>3507</v>
      </c>
      <c r="F437" s="14" t="s">
        <v>39</v>
      </c>
      <c r="G437" s="15" t="s">
        <v>39</v>
      </c>
      <c r="H437" s="15">
        <v>17</v>
      </c>
      <c r="I437" s="16">
        <v>353820</v>
      </c>
      <c r="J437" s="17" t="s">
        <v>569</v>
      </c>
      <c r="K437" s="100" t="s">
        <v>803</v>
      </c>
      <c r="L437" s="100" t="s">
        <v>803</v>
      </c>
      <c r="M437" s="100" t="s">
        <v>803</v>
      </c>
      <c r="N437" s="100" t="s">
        <v>803</v>
      </c>
      <c r="O437" s="100" t="s">
        <v>803</v>
      </c>
      <c r="P437" s="49"/>
      <c r="Q437" s="49"/>
    </row>
    <row r="438" spans="1:17" ht="15" x14ac:dyDescent="0.2">
      <c r="A438" s="13" t="s">
        <v>59</v>
      </c>
      <c r="B438" s="14" t="s">
        <v>60</v>
      </c>
      <c r="C438" s="14">
        <v>35114</v>
      </c>
      <c r="D438" s="14" t="s">
        <v>216</v>
      </c>
      <c r="E438" s="15">
        <v>3511</v>
      </c>
      <c r="F438" s="14" t="s">
        <v>62</v>
      </c>
      <c r="G438" s="15" t="s">
        <v>217</v>
      </c>
      <c r="H438" s="15">
        <v>22</v>
      </c>
      <c r="I438" s="16">
        <v>353830</v>
      </c>
      <c r="J438" s="17" t="s">
        <v>570</v>
      </c>
      <c r="K438" s="100" t="s">
        <v>803</v>
      </c>
      <c r="L438" s="100" t="s">
        <v>803</v>
      </c>
      <c r="M438" s="100" t="s">
        <v>803</v>
      </c>
      <c r="N438" s="100" t="s">
        <v>803</v>
      </c>
      <c r="O438" s="100" t="s">
        <v>803</v>
      </c>
      <c r="P438" s="49"/>
      <c r="Q438" s="49"/>
    </row>
    <row r="439" spans="1:17" ht="15" x14ac:dyDescent="0.2">
      <c r="A439" s="13" t="s">
        <v>40</v>
      </c>
      <c r="B439" s="14" t="s">
        <v>98</v>
      </c>
      <c r="C439" s="14">
        <v>35172</v>
      </c>
      <c r="D439" s="14" t="s">
        <v>99</v>
      </c>
      <c r="E439" s="15">
        <v>3517</v>
      </c>
      <c r="F439" s="14" t="s">
        <v>100</v>
      </c>
      <c r="G439" s="15" t="s">
        <v>101</v>
      </c>
      <c r="H439" s="15">
        <v>33</v>
      </c>
      <c r="I439" s="16">
        <v>353850</v>
      </c>
      <c r="J439" s="17" t="s">
        <v>571</v>
      </c>
      <c r="K439" s="98">
        <v>1</v>
      </c>
      <c r="L439" s="99">
        <v>100</v>
      </c>
      <c r="M439" s="100" t="s">
        <v>803</v>
      </c>
      <c r="N439" s="100" t="s">
        <v>803</v>
      </c>
      <c r="O439" s="101">
        <v>1</v>
      </c>
      <c r="P439" s="49"/>
      <c r="Q439" s="49"/>
    </row>
    <row r="440" spans="1:17" ht="15" x14ac:dyDescent="0.2">
      <c r="A440" s="13" t="s">
        <v>47</v>
      </c>
      <c r="B440" s="14" t="s">
        <v>136</v>
      </c>
      <c r="C440" s="14">
        <v>35071</v>
      </c>
      <c r="D440" s="14" t="s">
        <v>137</v>
      </c>
      <c r="E440" s="15">
        <v>3507</v>
      </c>
      <c r="F440" s="14" t="s">
        <v>39</v>
      </c>
      <c r="G440" s="15" t="s">
        <v>39</v>
      </c>
      <c r="H440" s="15">
        <v>17</v>
      </c>
      <c r="I440" s="16">
        <v>353860</v>
      </c>
      <c r="J440" s="17" t="s">
        <v>572</v>
      </c>
      <c r="K440" s="98">
        <v>1</v>
      </c>
      <c r="L440" s="99">
        <v>33.333333333333329</v>
      </c>
      <c r="M440" s="98">
        <v>2</v>
      </c>
      <c r="N440" s="99">
        <v>66.666666666666657</v>
      </c>
      <c r="O440" s="101">
        <v>3</v>
      </c>
      <c r="P440" s="49"/>
      <c r="Q440" s="49"/>
    </row>
    <row r="441" spans="1:17" ht="15" x14ac:dyDescent="0.2">
      <c r="A441" s="13" t="s">
        <v>49</v>
      </c>
      <c r="B441" s="14" t="s">
        <v>50</v>
      </c>
      <c r="C441" s="14">
        <v>35103</v>
      </c>
      <c r="D441" s="14" t="s">
        <v>51</v>
      </c>
      <c r="E441" s="15">
        <v>3510</v>
      </c>
      <c r="F441" s="14" t="s">
        <v>51</v>
      </c>
      <c r="G441" s="15" t="s">
        <v>51</v>
      </c>
      <c r="H441" s="15">
        <v>20</v>
      </c>
      <c r="I441" s="16">
        <v>353870</v>
      </c>
      <c r="J441" s="17" t="s">
        <v>573</v>
      </c>
      <c r="K441" s="98">
        <v>54</v>
      </c>
      <c r="L441" s="99">
        <v>81.818181818181827</v>
      </c>
      <c r="M441" s="98">
        <v>12</v>
      </c>
      <c r="N441" s="99">
        <v>18.181818181818183</v>
      </c>
      <c r="O441" s="101">
        <v>66</v>
      </c>
      <c r="P441" s="49"/>
      <c r="Q441" s="49"/>
    </row>
    <row r="442" spans="1:17" ht="15" x14ac:dyDescent="0.2">
      <c r="A442" s="13" t="s">
        <v>42</v>
      </c>
      <c r="B442" s="14" t="s">
        <v>43</v>
      </c>
      <c r="C442" s="14">
        <v>35061</v>
      </c>
      <c r="D442" s="14" t="s">
        <v>44</v>
      </c>
      <c r="E442" s="15">
        <v>3506</v>
      </c>
      <c r="F442" s="14" t="s">
        <v>45</v>
      </c>
      <c r="G442" s="15" t="s">
        <v>46</v>
      </c>
      <c r="H442" s="15">
        <v>16</v>
      </c>
      <c r="I442" s="16">
        <v>353880</v>
      </c>
      <c r="J442" s="17" t="s">
        <v>574</v>
      </c>
      <c r="K442" s="98">
        <v>5</v>
      </c>
      <c r="L442" s="99">
        <v>100</v>
      </c>
      <c r="M442" s="100" t="s">
        <v>803</v>
      </c>
      <c r="N442" s="100" t="s">
        <v>803</v>
      </c>
      <c r="O442" s="101">
        <v>5</v>
      </c>
      <c r="P442" s="49"/>
      <c r="Q442" s="49"/>
    </row>
    <row r="443" spans="1:17" ht="15" x14ac:dyDescent="0.2">
      <c r="A443" s="13" t="s">
        <v>42</v>
      </c>
      <c r="B443" s="14" t="s">
        <v>43</v>
      </c>
      <c r="C443" s="14">
        <v>35062</v>
      </c>
      <c r="D443" s="14" t="s">
        <v>45</v>
      </c>
      <c r="E443" s="15">
        <v>3506</v>
      </c>
      <c r="F443" s="14" t="s">
        <v>45</v>
      </c>
      <c r="G443" s="15" t="s">
        <v>45</v>
      </c>
      <c r="H443" s="15">
        <v>15</v>
      </c>
      <c r="I443" s="16">
        <v>353890</v>
      </c>
      <c r="J443" s="17" t="s">
        <v>575</v>
      </c>
      <c r="K443" s="98">
        <v>1</v>
      </c>
      <c r="L443" s="99">
        <v>50</v>
      </c>
      <c r="M443" s="98">
        <v>1</v>
      </c>
      <c r="N443" s="99">
        <v>50</v>
      </c>
      <c r="O443" s="101">
        <v>2</v>
      </c>
      <c r="P443" s="49"/>
      <c r="Q443" s="49"/>
    </row>
    <row r="444" spans="1:17" ht="15" x14ac:dyDescent="0.2">
      <c r="A444" s="13" t="s">
        <v>25</v>
      </c>
      <c r="B444" s="14" t="s">
        <v>26</v>
      </c>
      <c r="C444" s="14">
        <v>35151</v>
      </c>
      <c r="D444" s="14" t="s">
        <v>124</v>
      </c>
      <c r="E444" s="15">
        <v>3515</v>
      </c>
      <c r="F444" s="14" t="s">
        <v>28</v>
      </c>
      <c r="G444" s="15" t="s">
        <v>29</v>
      </c>
      <c r="H444" s="15">
        <v>29</v>
      </c>
      <c r="I444" s="16">
        <v>353900</v>
      </c>
      <c r="J444" s="17" t="s">
        <v>576</v>
      </c>
      <c r="K444" s="100" t="s">
        <v>803</v>
      </c>
      <c r="L444" s="100" t="s">
        <v>803</v>
      </c>
      <c r="M444" s="100" t="s">
        <v>803</v>
      </c>
      <c r="N444" s="100" t="s">
        <v>803</v>
      </c>
      <c r="O444" s="100" t="s">
        <v>803</v>
      </c>
      <c r="P444" s="49"/>
      <c r="Q444" s="49"/>
    </row>
    <row r="445" spans="1:17" ht="15" x14ac:dyDescent="0.2">
      <c r="A445" s="13" t="s">
        <v>161</v>
      </c>
      <c r="B445" s="14" t="s">
        <v>162</v>
      </c>
      <c r="C445" s="14">
        <v>35014</v>
      </c>
      <c r="D445" s="14" t="s">
        <v>163</v>
      </c>
      <c r="E445" s="15">
        <v>3501</v>
      </c>
      <c r="F445" s="14" t="s">
        <v>130</v>
      </c>
      <c r="G445" s="15" t="s">
        <v>164</v>
      </c>
      <c r="H445" s="15">
        <v>10</v>
      </c>
      <c r="I445" s="16">
        <v>353910</v>
      </c>
      <c r="J445" s="17" t="s">
        <v>577</v>
      </c>
      <c r="K445" s="100" t="s">
        <v>803</v>
      </c>
      <c r="L445" s="100" t="s">
        <v>803</v>
      </c>
      <c r="M445" s="98">
        <v>2</v>
      </c>
      <c r="N445" s="99">
        <v>100</v>
      </c>
      <c r="O445" s="101">
        <v>2</v>
      </c>
      <c r="P445" s="49"/>
      <c r="Q445" s="49"/>
    </row>
    <row r="446" spans="1:17" ht="15" x14ac:dyDescent="0.2">
      <c r="A446" s="13" t="s">
        <v>59</v>
      </c>
      <c r="B446" s="14" t="s">
        <v>60</v>
      </c>
      <c r="C446" s="14">
        <v>35112</v>
      </c>
      <c r="D446" s="14" t="s">
        <v>61</v>
      </c>
      <c r="E446" s="15">
        <v>3511</v>
      </c>
      <c r="F446" s="14" t="s">
        <v>62</v>
      </c>
      <c r="G446" s="15" t="s">
        <v>62</v>
      </c>
      <c r="H446" s="15">
        <v>21</v>
      </c>
      <c r="I446" s="16">
        <v>353920</v>
      </c>
      <c r="J446" s="17" t="s">
        <v>578</v>
      </c>
      <c r="K446" s="98">
        <v>1</v>
      </c>
      <c r="L446" s="99">
        <v>100</v>
      </c>
      <c r="M446" s="100" t="s">
        <v>803</v>
      </c>
      <c r="N446" s="100" t="s">
        <v>803</v>
      </c>
      <c r="O446" s="101">
        <v>1</v>
      </c>
      <c r="P446" s="49"/>
      <c r="Q446" s="49"/>
    </row>
    <row r="447" spans="1:17" ht="15" x14ac:dyDescent="0.2">
      <c r="A447" s="13" t="s">
        <v>49</v>
      </c>
      <c r="B447" s="14" t="s">
        <v>50</v>
      </c>
      <c r="C447" s="14">
        <v>35101</v>
      </c>
      <c r="D447" s="14" t="s">
        <v>117</v>
      </c>
      <c r="E447" s="15">
        <v>3510</v>
      </c>
      <c r="F447" s="14" t="s">
        <v>51</v>
      </c>
      <c r="G447" s="15" t="s">
        <v>51</v>
      </c>
      <c r="H447" s="15">
        <v>20</v>
      </c>
      <c r="I447" s="16">
        <v>353930</v>
      </c>
      <c r="J447" s="17" t="s">
        <v>579</v>
      </c>
      <c r="K447" s="98">
        <v>5</v>
      </c>
      <c r="L447" s="99">
        <v>100</v>
      </c>
      <c r="M447" s="100" t="s">
        <v>803</v>
      </c>
      <c r="N447" s="100" t="s">
        <v>803</v>
      </c>
      <c r="O447" s="101">
        <v>5</v>
      </c>
      <c r="P447" s="49"/>
      <c r="Q447" s="49"/>
    </row>
    <row r="448" spans="1:17" ht="15" x14ac:dyDescent="0.2">
      <c r="A448" s="13" t="s">
        <v>42</v>
      </c>
      <c r="B448" s="14" t="s">
        <v>43</v>
      </c>
      <c r="C448" s="14">
        <v>35062</v>
      </c>
      <c r="D448" s="14" t="s">
        <v>45</v>
      </c>
      <c r="E448" s="15">
        <v>3506</v>
      </c>
      <c r="F448" s="14" t="s">
        <v>45</v>
      </c>
      <c r="G448" s="15" t="s">
        <v>45</v>
      </c>
      <c r="H448" s="15">
        <v>15</v>
      </c>
      <c r="I448" s="16">
        <v>353940</v>
      </c>
      <c r="J448" s="17" t="s">
        <v>580</v>
      </c>
      <c r="K448" s="98">
        <v>1</v>
      </c>
      <c r="L448" s="99">
        <v>100</v>
      </c>
      <c r="M448" s="100" t="s">
        <v>803</v>
      </c>
      <c r="N448" s="100" t="s">
        <v>803</v>
      </c>
      <c r="O448" s="101">
        <v>1</v>
      </c>
      <c r="P448" s="49"/>
      <c r="Q448" s="49"/>
    </row>
    <row r="449" spans="1:17" ht="15" x14ac:dyDescent="0.2">
      <c r="A449" s="13" t="s">
        <v>64</v>
      </c>
      <c r="B449" s="14" t="s">
        <v>65</v>
      </c>
      <c r="C449" s="14">
        <v>35131</v>
      </c>
      <c r="D449" s="14" t="s">
        <v>159</v>
      </c>
      <c r="E449" s="15">
        <v>3513</v>
      </c>
      <c r="F449" s="14" t="s">
        <v>70</v>
      </c>
      <c r="G449" s="15" t="s">
        <v>71</v>
      </c>
      <c r="H449" s="15">
        <v>24</v>
      </c>
      <c r="I449" s="16">
        <v>353950</v>
      </c>
      <c r="J449" s="17" t="s">
        <v>581</v>
      </c>
      <c r="K449" s="98">
        <v>3</v>
      </c>
      <c r="L449" s="99">
        <v>60</v>
      </c>
      <c r="M449" s="98">
        <v>2</v>
      </c>
      <c r="N449" s="99">
        <v>40</v>
      </c>
      <c r="O449" s="101">
        <v>5</v>
      </c>
      <c r="P449" s="49"/>
      <c r="Q449" s="49"/>
    </row>
    <row r="450" spans="1:17" ht="15" x14ac:dyDescent="0.2">
      <c r="A450" s="13" t="s">
        <v>25</v>
      </c>
      <c r="B450" s="14" t="s">
        <v>26</v>
      </c>
      <c r="C450" s="14">
        <v>35156</v>
      </c>
      <c r="D450" s="14" t="s">
        <v>27</v>
      </c>
      <c r="E450" s="15">
        <v>3515</v>
      </c>
      <c r="F450" s="14" t="s">
        <v>28</v>
      </c>
      <c r="G450" s="15" t="s">
        <v>29</v>
      </c>
      <c r="H450" s="15">
        <v>29</v>
      </c>
      <c r="I450" s="16">
        <v>353960</v>
      </c>
      <c r="J450" s="17" t="s">
        <v>582</v>
      </c>
      <c r="K450" s="100" t="s">
        <v>803</v>
      </c>
      <c r="L450" s="100" t="s">
        <v>803</v>
      </c>
      <c r="M450" s="98">
        <v>1</v>
      </c>
      <c r="N450" s="99">
        <v>100</v>
      </c>
      <c r="O450" s="101">
        <v>1</v>
      </c>
      <c r="P450" s="49"/>
      <c r="Q450" s="49"/>
    </row>
    <row r="451" spans="1:17" ht="15" x14ac:dyDescent="0.2">
      <c r="A451" s="13" t="s">
        <v>19</v>
      </c>
      <c r="B451" s="14" t="s">
        <v>20</v>
      </c>
      <c r="C451" s="14">
        <v>35092</v>
      </c>
      <c r="D451" s="14" t="s">
        <v>134</v>
      </c>
      <c r="E451" s="15">
        <v>3509</v>
      </c>
      <c r="F451" s="14" t="s">
        <v>22</v>
      </c>
      <c r="G451" s="15" t="s">
        <v>134</v>
      </c>
      <c r="H451" s="15">
        <v>13</v>
      </c>
      <c r="I451" s="16">
        <v>353970</v>
      </c>
      <c r="J451" s="17" t="s">
        <v>583</v>
      </c>
      <c r="K451" s="100" t="s">
        <v>803</v>
      </c>
      <c r="L451" s="100" t="s">
        <v>803</v>
      </c>
      <c r="M451" s="100" t="s">
        <v>803</v>
      </c>
      <c r="N451" s="100" t="s">
        <v>803</v>
      </c>
      <c r="O451" s="100" t="s">
        <v>803</v>
      </c>
      <c r="P451" s="49"/>
      <c r="Q451" s="49"/>
    </row>
    <row r="452" spans="1:17" ht="15" x14ac:dyDescent="0.2">
      <c r="A452" s="13" t="s">
        <v>127</v>
      </c>
      <c r="B452" s="14" t="s">
        <v>128</v>
      </c>
      <c r="C452" s="14">
        <v>35011</v>
      </c>
      <c r="D452" s="14" t="s">
        <v>129</v>
      </c>
      <c r="E452" s="15">
        <v>3501</v>
      </c>
      <c r="F452" s="14" t="s">
        <v>130</v>
      </c>
      <c r="G452" s="15" t="s">
        <v>131</v>
      </c>
      <c r="H452" s="15">
        <v>8</v>
      </c>
      <c r="I452" s="16">
        <v>353980</v>
      </c>
      <c r="J452" s="17" t="s">
        <v>584</v>
      </c>
      <c r="K452" s="98">
        <v>12</v>
      </c>
      <c r="L452" s="99">
        <v>92.307692307692307</v>
      </c>
      <c r="M452" s="98">
        <v>1</v>
      </c>
      <c r="N452" s="99">
        <v>7.6923076923076925</v>
      </c>
      <c r="O452" s="101">
        <v>13</v>
      </c>
      <c r="P452" s="49"/>
      <c r="Q452" s="49"/>
    </row>
    <row r="453" spans="1:17" ht="15" x14ac:dyDescent="0.2">
      <c r="A453" s="13" t="s">
        <v>25</v>
      </c>
      <c r="B453" s="14" t="s">
        <v>26</v>
      </c>
      <c r="C453" s="14">
        <v>35156</v>
      </c>
      <c r="D453" s="14" t="s">
        <v>27</v>
      </c>
      <c r="E453" s="15">
        <v>3515</v>
      </c>
      <c r="F453" s="14" t="s">
        <v>28</v>
      </c>
      <c r="G453" s="15" t="s">
        <v>29</v>
      </c>
      <c r="H453" s="15">
        <v>29</v>
      </c>
      <c r="I453" s="16">
        <v>353990</v>
      </c>
      <c r="J453" s="17" t="s">
        <v>585</v>
      </c>
      <c r="K453" s="98">
        <v>1</v>
      </c>
      <c r="L453" s="99">
        <v>100</v>
      </c>
      <c r="M453" s="100" t="s">
        <v>803</v>
      </c>
      <c r="N453" s="100" t="s">
        <v>803</v>
      </c>
      <c r="O453" s="101">
        <v>1</v>
      </c>
      <c r="P453" s="49"/>
      <c r="Q453" s="49"/>
    </row>
    <row r="454" spans="1:17" ht="15" x14ac:dyDescent="0.2">
      <c r="A454" s="13" t="s">
        <v>19</v>
      </c>
      <c r="B454" s="14" t="s">
        <v>20</v>
      </c>
      <c r="C454" s="14">
        <v>35093</v>
      </c>
      <c r="D454" s="14" t="s">
        <v>22</v>
      </c>
      <c r="E454" s="15">
        <v>3509</v>
      </c>
      <c r="F454" s="14" t="s">
        <v>22</v>
      </c>
      <c r="G454" s="15" t="s">
        <v>23</v>
      </c>
      <c r="H454" s="15">
        <v>19</v>
      </c>
      <c r="I454" s="16">
        <v>354000</v>
      </c>
      <c r="J454" s="17" t="s">
        <v>586</v>
      </c>
      <c r="K454" s="100" t="s">
        <v>803</v>
      </c>
      <c r="L454" s="100" t="s">
        <v>803</v>
      </c>
      <c r="M454" s="100" t="s">
        <v>803</v>
      </c>
      <c r="N454" s="100" t="s">
        <v>803</v>
      </c>
      <c r="O454" s="100" t="s">
        <v>803</v>
      </c>
      <c r="P454" s="49"/>
      <c r="Q454" s="49"/>
    </row>
    <row r="455" spans="1:17" ht="15" x14ac:dyDescent="0.2">
      <c r="A455" s="13" t="s">
        <v>42</v>
      </c>
      <c r="B455" s="14" t="s">
        <v>43</v>
      </c>
      <c r="C455" s="14">
        <v>35065</v>
      </c>
      <c r="D455" s="14" t="s">
        <v>209</v>
      </c>
      <c r="E455" s="15">
        <v>3506</v>
      </c>
      <c r="F455" s="14" t="s">
        <v>45</v>
      </c>
      <c r="G455" s="15" t="s">
        <v>45</v>
      </c>
      <c r="H455" s="15">
        <v>15</v>
      </c>
      <c r="I455" s="16">
        <v>354010</v>
      </c>
      <c r="J455" s="17" t="s">
        <v>587</v>
      </c>
      <c r="K455" s="100" t="s">
        <v>803</v>
      </c>
      <c r="L455" s="100" t="s">
        <v>803</v>
      </c>
      <c r="M455" s="100" t="s">
        <v>803</v>
      </c>
      <c r="N455" s="100" t="s">
        <v>803</v>
      </c>
      <c r="O455" s="100" t="s">
        <v>803</v>
      </c>
      <c r="P455" s="49"/>
      <c r="Q455" s="49"/>
    </row>
    <row r="456" spans="1:17" ht="15" x14ac:dyDescent="0.2">
      <c r="A456" s="13" t="s">
        <v>64</v>
      </c>
      <c r="B456" s="14" t="s">
        <v>65</v>
      </c>
      <c r="C456" s="14">
        <v>35131</v>
      </c>
      <c r="D456" s="14" t="s">
        <v>159</v>
      </c>
      <c r="E456" s="15">
        <v>3513</v>
      </c>
      <c r="F456" s="14" t="s">
        <v>70</v>
      </c>
      <c r="G456" s="15" t="s">
        <v>71</v>
      </c>
      <c r="H456" s="15">
        <v>24</v>
      </c>
      <c r="I456" s="16">
        <v>354020</v>
      </c>
      <c r="J456" s="17" t="s">
        <v>588</v>
      </c>
      <c r="K456" s="98">
        <v>5</v>
      </c>
      <c r="L456" s="99">
        <v>62.5</v>
      </c>
      <c r="M456" s="98">
        <v>3</v>
      </c>
      <c r="N456" s="99">
        <v>37.5</v>
      </c>
      <c r="O456" s="101">
        <v>8</v>
      </c>
      <c r="P456" s="49"/>
      <c r="Q456" s="49"/>
    </row>
    <row r="457" spans="1:17" ht="15" x14ac:dyDescent="0.2">
      <c r="A457" s="13" t="s">
        <v>25</v>
      </c>
      <c r="B457" s="14" t="s">
        <v>26</v>
      </c>
      <c r="C457" s="14">
        <v>35153</v>
      </c>
      <c r="D457" s="14" t="s">
        <v>103</v>
      </c>
      <c r="E457" s="15">
        <v>3515</v>
      </c>
      <c r="F457" s="14" t="s">
        <v>28</v>
      </c>
      <c r="G457" s="15" t="s">
        <v>103</v>
      </c>
      <c r="H457" s="15">
        <v>30</v>
      </c>
      <c r="I457" s="16">
        <v>354025</v>
      </c>
      <c r="J457" s="17" t="s">
        <v>589</v>
      </c>
      <c r="K457" s="100" t="s">
        <v>803</v>
      </c>
      <c r="L457" s="100" t="s">
        <v>803</v>
      </c>
      <c r="M457" s="100" t="s">
        <v>803</v>
      </c>
      <c r="N457" s="100" t="s">
        <v>803</v>
      </c>
      <c r="O457" s="100" t="s">
        <v>803</v>
      </c>
      <c r="P457" s="49"/>
      <c r="Q457" s="49"/>
    </row>
    <row r="458" spans="1:17" ht="15" x14ac:dyDescent="0.2">
      <c r="A458" s="13" t="s">
        <v>25</v>
      </c>
      <c r="B458" s="14" t="s">
        <v>26</v>
      </c>
      <c r="C458" s="14">
        <v>35157</v>
      </c>
      <c r="D458" s="14" t="s">
        <v>78</v>
      </c>
      <c r="E458" s="15">
        <v>3515</v>
      </c>
      <c r="F458" s="14" t="s">
        <v>28</v>
      </c>
      <c r="G458" s="15" t="s">
        <v>29</v>
      </c>
      <c r="H458" s="15">
        <v>29</v>
      </c>
      <c r="I458" s="16">
        <v>354030</v>
      </c>
      <c r="J458" s="17" t="s">
        <v>590</v>
      </c>
      <c r="K458" s="100" t="s">
        <v>803</v>
      </c>
      <c r="L458" s="100" t="s">
        <v>803</v>
      </c>
      <c r="M458" s="100" t="s">
        <v>803</v>
      </c>
      <c r="N458" s="100" t="s">
        <v>803</v>
      </c>
      <c r="O458" s="100" t="s">
        <v>803</v>
      </c>
      <c r="P458" s="49"/>
      <c r="Q458" s="49"/>
    </row>
    <row r="459" spans="1:17" ht="15" x14ac:dyDescent="0.2">
      <c r="A459" s="13" t="s">
        <v>25</v>
      </c>
      <c r="B459" s="14" t="s">
        <v>26</v>
      </c>
      <c r="C459" s="14">
        <v>35154</v>
      </c>
      <c r="D459" s="14" t="s">
        <v>308</v>
      </c>
      <c r="E459" s="15">
        <v>3515</v>
      </c>
      <c r="F459" s="14" t="s">
        <v>28</v>
      </c>
      <c r="G459" s="15" t="s">
        <v>103</v>
      </c>
      <c r="H459" s="15">
        <v>30</v>
      </c>
      <c r="I459" s="16">
        <v>354040</v>
      </c>
      <c r="J459" s="17" t="s">
        <v>591</v>
      </c>
      <c r="K459" s="100" t="s">
        <v>803</v>
      </c>
      <c r="L459" s="100" t="s">
        <v>803</v>
      </c>
      <c r="M459" s="100" t="s">
        <v>803</v>
      </c>
      <c r="N459" s="100" t="s">
        <v>803</v>
      </c>
      <c r="O459" s="100" t="s">
        <v>803</v>
      </c>
      <c r="P459" s="49"/>
      <c r="Q459" s="49"/>
    </row>
    <row r="460" spans="1:17" ht="15" x14ac:dyDescent="0.2">
      <c r="A460" s="13" t="s">
        <v>42</v>
      </c>
      <c r="B460" s="14" t="s">
        <v>43</v>
      </c>
      <c r="C460" s="14">
        <v>35063</v>
      </c>
      <c r="D460" s="14" t="s">
        <v>95</v>
      </c>
      <c r="E460" s="15">
        <v>3506</v>
      </c>
      <c r="F460" s="14" t="s">
        <v>45</v>
      </c>
      <c r="G460" s="15" t="s">
        <v>46</v>
      </c>
      <c r="H460" s="15">
        <v>16</v>
      </c>
      <c r="I460" s="16">
        <v>354050</v>
      </c>
      <c r="J460" s="17" t="s">
        <v>592</v>
      </c>
      <c r="K460" s="98">
        <v>1</v>
      </c>
      <c r="L460" s="99">
        <v>50</v>
      </c>
      <c r="M460" s="98">
        <v>1</v>
      </c>
      <c r="N460" s="99">
        <v>50</v>
      </c>
      <c r="O460" s="101">
        <v>2</v>
      </c>
      <c r="P460" s="49"/>
      <c r="Q460" s="49"/>
    </row>
    <row r="461" spans="1:17" ht="15" x14ac:dyDescent="0.2">
      <c r="A461" s="13" t="s">
        <v>54</v>
      </c>
      <c r="B461" s="14" t="s">
        <v>55</v>
      </c>
      <c r="C461" s="14">
        <v>35163</v>
      </c>
      <c r="D461" s="14" t="s">
        <v>57</v>
      </c>
      <c r="E461" s="15">
        <v>3516</v>
      </c>
      <c r="F461" s="14" t="s">
        <v>57</v>
      </c>
      <c r="G461" s="15" t="s">
        <v>57</v>
      </c>
      <c r="H461" s="15">
        <v>31</v>
      </c>
      <c r="I461" s="16">
        <v>354060</v>
      </c>
      <c r="J461" s="17" t="s">
        <v>593</v>
      </c>
      <c r="K461" s="98">
        <v>9</v>
      </c>
      <c r="L461" s="99">
        <v>75</v>
      </c>
      <c r="M461" s="98">
        <v>3</v>
      </c>
      <c r="N461" s="99">
        <v>25</v>
      </c>
      <c r="O461" s="101">
        <v>12</v>
      </c>
      <c r="P461" s="49"/>
      <c r="Q461" s="49"/>
    </row>
    <row r="462" spans="1:17" ht="15" x14ac:dyDescent="0.2">
      <c r="A462" s="13" t="s">
        <v>64</v>
      </c>
      <c r="B462" s="14" t="s">
        <v>65</v>
      </c>
      <c r="C462" s="14">
        <v>35034</v>
      </c>
      <c r="D462" s="14" t="s">
        <v>278</v>
      </c>
      <c r="E462" s="15">
        <v>3503</v>
      </c>
      <c r="F462" s="14" t="s">
        <v>86</v>
      </c>
      <c r="G462" s="15" t="s">
        <v>86</v>
      </c>
      <c r="H462" s="15">
        <v>12</v>
      </c>
      <c r="I462" s="16">
        <v>354070</v>
      </c>
      <c r="J462" s="17" t="s">
        <v>594</v>
      </c>
      <c r="K462" s="98">
        <v>5</v>
      </c>
      <c r="L462" s="99">
        <v>45.454545454545453</v>
      </c>
      <c r="M462" s="98">
        <v>6</v>
      </c>
      <c r="N462" s="99">
        <v>54.54545454545454</v>
      </c>
      <c r="O462" s="101">
        <v>11</v>
      </c>
      <c r="P462" s="49"/>
      <c r="Q462" s="49"/>
    </row>
    <row r="463" spans="1:17" ht="15" x14ac:dyDescent="0.2">
      <c r="A463" s="13" t="s">
        <v>40</v>
      </c>
      <c r="B463" s="14" t="s">
        <v>98</v>
      </c>
      <c r="C463" s="14">
        <v>35172</v>
      </c>
      <c r="D463" s="14" t="s">
        <v>99</v>
      </c>
      <c r="E463" s="15">
        <v>3517</v>
      </c>
      <c r="F463" s="14" t="s">
        <v>100</v>
      </c>
      <c r="G463" s="15" t="s">
        <v>101</v>
      </c>
      <c r="H463" s="15">
        <v>33</v>
      </c>
      <c r="I463" s="16">
        <v>354075</v>
      </c>
      <c r="J463" s="17" t="s">
        <v>595</v>
      </c>
      <c r="K463" s="98">
        <v>3</v>
      </c>
      <c r="L463" s="99">
        <v>75</v>
      </c>
      <c r="M463" s="98">
        <v>1</v>
      </c>
      <c r="N463" s="99">
        <v>25</v>
      </c>
      <c r="O463" s="101">
        <v>4</v>
      </c>
      <c r="P463" s="49"/>
      <c r="Q463" s="49"/>
    </row>
    <row r="464" spans="1:17" ht="15" x14ac:dyDescent="0.2">
      <c r="A464" s="13" t="s">
        <v>25</v>
      </c>
      <c r="B464" s="14" t="s">
        <v>26</v>
      </c>
      <c r="C464" s="14">
        <v>35155</v>
      </c>
      <c r="D464" s="14" t="s">
        <v>28</v>
      </c>
      <c r="E464" s="15">
        <v>3515</v>
      </c>
      <c r="F464" s="14" t="s">
        <v>28</v>
      </c>
      <c r="G464" s="15" t="s">
        <v>29</v>
      </c>
      <c r="H464" s="15">
        <v>29</v>
      </c>
      <c r="I464" s="16">
        <v>354080</v>
      </c>
      <c r="J464" s="17" t="s">
        <v>596</v>
      </c>
      <c r="K464" s="98">
        <v>3</v>
      </c>
      <c r="L464" s="99">
        <v>100</v>
      </c>
      <c r="M464" s="100" t="s">
        <v>803</v>
      </c>
      <c r="N464" s="100" t="s">
        <v>803</v>
      </c>
      <c r="O464" s="101">
        <v>3</v>
      </c>
      <c r="P464" s="49"/>
      <c r="Q464" s="49"/>
    </row>
    <row r="465" spans="1:17" ht="15" x14ac:dyDescent="0.2">
      <c r="A465" s="13" t="s">
        <v>19</v>
      </c>
      <c r="B465" s="14" t="s">
        <v>20</v>
      </c>
      <c r="C465" s="14">
        <v>35091</v>
      </c>
      <c r="D465" s="14" t="s">
        <v>21</v>
      </c>
      <c r="E465" s="15">
        <v>3509</v>
      </c>
      <c r="F465" s="14" t="s">
        <v>22</v>
      </c>
      <c r="G465" s="15" t="s">
        <v>23</v>
      </c>
      <c r="H465" s="15">
        <v>19</v>
      </c>
      <c r="I465" s="16">
        <v>354085</v>
      </c>
      <c r="J465" s="17" t="s">
        <v>597</v>
      </c>
      <c r="K465" s="100" t="s">
        <v>803</v>
      </c>
      <c r="L465" s="100" t="s">
        <v>803</v>
      </c>
      <c r="M465" s="100" t="s">
        <v>803</v>
      </c>
      <c r="N465" s="100" t="s">
        <v>803</v>
      </c>
      <c r="O465" s="100" t="s">
        <v>803</v>
      </c>
      <c r="P465" s="49"/>
      <c r="Q465" s="49"/>
    </row>
    <row r="466" spans="1:17" ht="15" x14ac:dyDescent="0.2">
      <c r="A466" s="13" t="s">
        <v>64</v>
      </c>
      <c r="B466" s="14" t="s">
        <v>65</v>
      </c>
      <c r="C466" s="14">
        <v>35131</v>
      </c>
      <c r="D466" s="14" t="s">
        <v>159</v>
      </c>
      <c r="E466" s="15">
        <v>3513</v>
      </c>
      <c r="F466" s="14" t="s">
        <v>70</v>
      </c>
      <c r="G466" s="15" t="s">
        <v>71</v>
      </c>
      <c r="H466" s="15">
        <v>24</v>
      </c>
      <c r="I466" s="16">
        <v>354090</v>
      </c>
      <c r="J466" s="17" t="s">
        <v>598</v>
      </c>
      <c r="K466" s="98">
        <v>1</v>
      </c>
      <c r="L466" s="99">
        <v>100</v>
      </c>
      <c r="M466" s="100" t="s">
        <v>803</v>
      </c>
      <c r="N466" s="100" t="s">
        <v>803</v>
      </c>
      <c r="O466" s="101">
        <v>1</v>
      </c>
      <c r="P466" s="49"/>
      <c r="Q466" s="49"/>
    </row>
    <row r="467" spans="1:17" ht="15" x14ac:dyDescent="0.2">
      <c r="A467" s="13" t="s">
        <v>153</v>
      </c>
      <c r="B467" s="14" t="s">
        <v>154</v>
      </c>
      <c r="C467" s="14">
        <v>35041</v>
      </c>
      <c r="D467" s="14" t="s">
        <v>174</v>
      </c>
      <c r="E467" s="15">
        <v>3504</v>
      </c>
      <c r="F467" s="14" t="s">
        <v>174</v>
      </c>
      <c r="G467" s="15" t="s">
        <v>175</v>
      </c>
      <c r="H467" s="15">
        <v>25</v>
      </c>
      <c r="I467" s="16">
        <v>354100</v>
      </c>
      <c r="J467" s="17" t="s">
        <v>599</v>
      </c>
      <c r="K467" s="98">
        <v>40</v>
      </c>
      <c r="L467" s="99">
        <v>81.632653061224488</v>
      </c>
      <c r="M467" s="98">
        <v>9</v>
      </c>
      <c r="N467" s="99">
        <v>18.367346938775512</v>
      </c>
      <c r="O467" s="101">
        <v>49</v>
      </c>
      <c r="P467" s="49"/>
      <c r="Q467" s="49"/>
    </row>
    <row r="468" spans="1:17" ht="15" x14ac:dyDescent="0.2">
      <c r="A468" s="13" t="s">
        <v>42</v>
      </c>
      <c r="B468" s="14" t="s">
        <v>43</v>
      </c>
      <c r="C468" s="14">
        <v>35063</v>
      </c>
      <c r="D468" s="14" t="s">
        <v>95</v>
      </c>
      <c r="E468" s="15">
        <v>3506</v>
      </c>
      <c r="F468" s="14" t="s">
        <v>45</v>
      </c>
      <c r="G468" s="15" t="s">
        <v>46</v>
      </c>
      <c r="H468" s="15">
        <v>16</v>
      </c>
      <c r="I468" s="16">
        <v>354105</v>
      </c>
      <c r="J468" s="17" t="s">
        <v>600</v>
      </c>
      <c r="K468" s="98">
        <v>1</v>
      </c>
      <c r="L468" s="99">
        <v>100</v>
      </c>
      <c r="M468" s="100" t="s">
        <v>803</v>
      </c>
      <c r="N468" s="100" t="s">
        <v>803</v>
      </c>
      <c r="O468" s="101">
        <v>1</v>
      </c>
      <c r="P468" s="49"/>
      <c r="Q468" s="49"/>
    </row>
    <row r="469" spans="1:17" ht="15" x14ac:dyDescent="0.2">
      <c r="A469" s="13" t="s">
        <v>42</v>
      </c>
      <c r="B469" s="14" t="s">
        <v>43</v>
      </c>
      <c r="C469" s="14">
        <v>35062</v>
      </c>
      <c r="D469" s="14" t="s">
        <v>45</v>
      </c>
      <c r="E469" s="15">
        <v>3506</v>
      </c>
      <c r="F469" s="14" t="s">
        <v>45</v>
      </c>
      <c r="G469" s="15" t="s">
        <v>45</v>
      </c>
      <c r="H469" s="15">
        <v>15</v>
      </c>
      <c r="I469" s="16">
        <v>354110</v>
      </c>
      <c r="J469" s="17" t="s">
        <v>601</v>
      </c>
      <c r="K469" s="98">
        <v>1</v>
      </c>
      <c r="L469" s="99">
        <v>100</v>
      </c>
      <c r="M469" s="100" t="s">
        <v>803</v>
      </c>
      <c r="N469" s="100" t="s">
        <v>803</v>
      </c>
      <c r="O469" s="101">
        <v>1</v>
      </c>
      <c r="P469" s="49"/>
      <c r="Q469" s="49"/>
    </row>
    <row r="470" spans="1:17" ht="15" x14ac:dyDescent="0.2">
      <c r="A470" s="13" t="s">
        <v>59</v>
      </c>
      <c r="B470" s="14" t="s">
        <v>60</v>
      </c>
      <c r="C470" s="14">
        <v>35112</v>
      </c>
      <c r="D470" s="14" t="s">
        <v>61</v>
      </c>
      <c r="E470" s="15">
        <v>3511</v>
      </c>
      <c r="F470" s="14" t="s">
        <v>62</v>
      </c>
      <c r="G470" s="15" t="s">
        <v>62</v>
      </c>
      <c r="H470" s="15">
        <v>21</v>
      </c>
      <c r="I470" s="16">
        <v>354120</v>
      </c>
      <c r="J470" s="17" t="s">
        <v>602</v>
      </c>
      <c r="K470" s="100" t="s">
        <v>803</v>
      </c>
      <c r="L470" s="100" t="s">
        <v>803</v>
      </c>
      <c r="M470" s="100" t="s">
        <v>803</v>
      </c>
      <c r="N470" s="100" t="s">
        <v>803</v>
      </c>
      <c r="O470" s="100" t="s">
        <v>803</v>
      </c>
      <c r="P470" s="49"/>
      <c r="Q470" s="49"/>
    </row>
    <row r="471" spans="1:17" ht="15" x14ac:dyDescent="0.2">
      <c r="A471" s="13" t="s">
        <v>59</v>
      </c>
      <c r="B471" s="14" t="s">
        <v>60</v>
      </c>
      <c r="C471" s="14">
        <v>35114</v>
      </c>
      <c r="D471" s="14" t="s">
        <v>216</v>
      </c>
      <c r="E471" s="15">
        <v>3511</v>
      </c>
      <c r="F471" s="14" t="s">
        <v>62</v>
      </c>
      <c r="G471" s="15" t="s">
        <v>217</v>
      </c>
      <c r="H471" s="15">
        <v>22</v>
      </c>
      <c r="I471" s="16">
        <v>354130</v>
      </c>
      <c r="J471" s="17" t="s">
        <v>603</v>
      </c>
      <c r="K471" s="98">
        <v>1</v>
      </c>
      <c r="L471" s="99">
        <v>33.333333333333329</v>
      </c>
      <c r="M471" s="98">
        <v>2</v>
      </c>
      <c r="N471" s="99">
        <v>66.666666666666657</v>
      </c>
      <c r="O471" s="101">
        <v>3</v>
      </c>
      <c r="P471" s="49"/>
      <c r="Q471" s="49"/>
    </row>
    <row r="472" spans="1:17" ht="15" x14ac:dyDescent="0.2">
      <c r="A472" s="13" t="s">
        <v>59</v>
      </c>
      <c r="B472" s="14" t="s">
        <v>60</v>
      </c>
      <c r="C472" s="14">
        <v>35112</v>
      </c>
      <c r="D472" s="14" t="s">
        <v>61</v>
      </c>
      <c r="E472" s="15">
        <v>3511</v>
      </c>
      <c r="F472" s="14" t="s">
        <v>62</v>
      </c>
      <c r="G472" s="15" t="s">
        <v>62</v>
      </c>
      <c r="H472" s="15">
        <v>21</v>
      </c>
      <c r="I472" s="16">
        <v>354140</v>
      </c>
      <c r="J472" s="17" t="s">
        <v>604</v>
      </c>
      <c r="K472" s="98">
        <v>42</v>
      </c>
      <c r="L472" s="99">
        <v>100</v>
      </c>
      <c r="M472" s="100" t="s">
        <v>803</v>
      </c>
      <c r="N472" s="100" t="s">
        <v>803</v>
      </c>
      <c r="O472" s="101">
        <v>42</v>
      </c>
      <c r="P472" s="49"/>
      <c r="Q472" s="49"/>
    </row>
    <row r="473" spans="1:17" ht="15" x14ac:dyDescent="0.2">
      <c r="A473" s="13" t="s">
        <v>59</v>
      </c>
      <c r="B473" s="14" t="s">
        <v>60</v>
      </c>
      <c r="C473" s="14">
        <v>35114</v>
      </c>
      <c r="D473" s="14" t="s">
        <v>216</v>
      </c>
      <c r="E473" s="15">
        <v>3511</v>
      </c>
      <c r="F473" s="14" t="s">
        <v>62</v>
      </c>
      <c r="G473" s="15" t="s">
        <v>217</v>
      </c>
      <c r="H473" s="15">
        <v>22</v>
      </c>
      <c r="I473" s="16">
        <v>354150</v>
      </c>
      <c r="J473" s="17" t="s">
        <v>605</v>
      </c>
      <c r="K473" s="98">
        <v>3</v>
      </c>
      <c r="L473" s="99">
        <v>75</v>
      </c>
      <c r="M473" s="98">
        <v>1</v>
      </c>
      <c r="N473" s="99">
        <v>25</v>
      </c>
      <c r="O473" s="101">
        <v>4</v>
      </c>
      <c r="P473" s="49"/>
      <c r="Q473" s="49"/>
    </row>
    <row r="474" spans="1:17" ht="15" x14ac:dyDescent="0.2">
      <c r="A474" s="13" t="s">
        <v>42</v>
      </c>
      <c r="B474" s="14" t="s">
        <v>43</v>
      </c>
      <c r="C474" s="14">
        <v>35065</v>
      </c>
      <c r="D474" s="14" t="s">
        <v>209</v>
      </c>
      <c r="E474" s="15">
        <v>3506</v>
      </c>
      <c r="F474" s="14" t="s">
        <v>45</v>
      </c>
      <c r="G474" s="15" t="s">
        <v>45</v>
      </c>
      <c r="H474" s="15">
        <v>15</v>
      </c>
      <c r="I474" s="16">
        <v>354160</v>
      </c>
      <c r="J474" s="17" t="s">
        <v>606</v>
      </c>
      <c r="K474" s="98">
        <v>7</v>
      </c>
      <c r="L474" s="99">
        <v>87.5</v>
      </c>
      <c r="M474" s="98">
        <v>1</v>
      </c>
      <c r="N474" s="99">
        <v>12.5</v>
      </c>
      <c r="O474" s="101">
        <v>8</v>
      </c>
      <c r="P474" s="49"/>
      <c r="Q474" s="49"/>
    </row>
    <row r="475" spans="1:17" ht="15" x14ac:dyDescent="0.2">
      <c r="A475" s="13" t="s">
        <v>54</v>
      </c>
      <c r="B475" s="14" t="s">
        <v>55</v>
      </c>
      <c r="C475" s="14">
        <v>35161</v>
      </c>
      <c r="D475" s="14" t="s">
        <v>56</v>
      </c>
      <c r="E475" s="15">
        <v>3516</v>
      </c>
      <c r="F475" s="14" t="s">
        <v>57</v>
      </c>
      <c r="G475" s="15" t="s">
        <v>57</v>
      </c>
      <c r="H475" s="15">
        <v>31</v>
      </c>
      <c r="I475" s="16">
        <v>354165</v>
      </c>
      <c r="J475" s="17" t="s">
        <v>607</v>
      </c>
      <c r="K475" s="100" t="s">
        <v>803</v>
      </c>
      <c r="L475" s="100" t="s">
        <v>803</v>
      </c>
      <c r="M475" s="100" t="s">
        <v>803</v>
      </c>
      <c r="N475" s="100" t="s">
        <v>803</v>
      </c>
      <c r="O475" s="100" t="s">
        <v>803</v>
      </c>
      <c r="P475" s="49"/>
      <c r="Q475" s="49"/>
    </row>
    <row r="476" spans="1:17" ht="15" x14ac:dyDescent="0.2">
      <c r="A476" s="13" t="s">
        <v>59</v>
      </c>
      <c r="B476" s="14" t="s">
        <v>60</v>
      </c>
      <c r="C476" s="14">
        <v>35113</v>
      </c>
      <c r="D476" s="14" t="s">
        <v>364</v>
      </c>
      <c r="E476" s="15">
        <v>3511</v>
      </c>
      <c r="F476" s="14" t="s">
        <v>62</v>
      </c>
      <c r="G476" s="15" t="s">
        <v>62</v>
      </c>
      <c r="H476" s="15">
        <v>21</v>
      </c>
      <c r="I476" s="16">
        <v>354170</v>
      </c>
      <c r="J476" s="17" t="s">
        <v>608</v>
      </c>
      <c r="K476" s="100" t="s">
        <v>803</v>
      </c>
      <c r="L476" s="100" t="s">
        <v>803</v>
      </c>
      <c r="M476" s="100" t="s">
        <v>803</v>
      </c>
      <c r="N476" s="100" t="s">
        <v>803</v>
      </c>
      <c r="O476" s="100" t="s">
        <v>803</v>
      </c>
      <c r="P476" s="49"/>
      <c r="Q476" s="49"/>
    </row>
    <row r="477" spans="1:17" ht="15" x14ac:dyDescent="0.2">
      <c r="A477" s="13" t="s">
        <v>19</v>
      </c>
      <c r="B477" s="14" t="s">
        <v>20</v>
      </c>
      <c r="C477" s="14">
        <v>35095</v>
      </c>
      <c r="D477" s="14" t="s">
        <v>119</v>
      </c>
      <c r="E477" s="15">
        <v>3509</v>
      </c>
      <c r="F477" s="14" t="s">
        <v>22</v>
      </c>
      <c r="G477" s="15" t="s">
        <v>23</v>
      </c>
      <c r="H477" s="15">
        <v>19</v>
      </c>
      <c r="I477" s="16">
        <v>354180</v>
      </c>
      <c r="J477" s="17" t="s">
        <v>609</v>
      </c>
      <c r="K477" s="98">
        <v>1</v>
      </c>
      <c r="L477" s="99">
        <v>100</v>
      </c>
      <c r="M477" s="100" t="s">
        <v>803</v>
      </c>
      <c r="N477" s="100" t="s">
        <v>803</v>
      </c>
      <c r="O477" s="101">
        <v>1</v>
      </c>
      <c r="P477" s="49"/>
      <c r="Q477" s="49"/>
    </row>
    <row r="478" spans="1:17" ht="15" x14ac:dyDescent="0.2">
      <c r="A478" s="13" t="s">
        <v>40</v>
      </c>
      <c r="B478" s="14" t="s">
        <v>98</v>
      </c>
      <c r="C478" s="14">
        <v>35172</v>
      </c>
      <c r="D478" s="14" t="s">
        <v>99</v>
      </c>
      <c r="E478" s="15">
        <v>3517</v>
      </c>
      <c r="F478" s="14" t="s">
        <v>100</v>
      </c>
      <c r="G478" s="15" t="s">
        <v>101</v>
      </c>
      <c r="H478" s="15">
        <v>33</v>
      </c>
      <c r="I478" s="16">
        <v>354190</v>
      </c>
      <c r="J478" s="17" t="s">
        <v>610</v>
      </c>
      <c r="K478" s="100" t="s">
        <v>803</v>
      </c>
      <c r="L478" s="100" t="s">
        <v>803</v>
      </c>
      <c r="M478" s="100" t="s">
        <v>803</v>
      </c>
      <c r="N478" s="100" t="s">
        <v>803</v>
      </c>
      <c r="O478" s="100" t="s">
        <v>803</v>
      </c>
      <c r="P478" s="49"/>
      <c r="Q478" s="49"/>
    </row>
    <row r="479" spans="1:17" ht="15" x14ac:dyDescent="0.2">
      <c r="A479" s="13" t="s">
        <v>19</v>
      </c>
      <c r="B479" s="14" t="s">
        <v>20</v>
      </c>
      <c r="C479" s="14">
        <v>35093</v>
      </c>
      <c r="D479" s="14" t="s">
        <v>22</v>
      </c>
      <c r="E479" s="15">
        <v>3509</v>
      </c>
      <c r="F479" s="14" t="s">
        <v>22</v>
      </c>
      <c r="G479" s="15" t="s">
        <v>23</v>
      </c>
      <c r="H479" s="15">
        <v>19</v>
      </c>
      <c r="I479" s="16">
        <v>354200</v>
      </c>
      <c r="J479" s="17" t="s">
        <v>611</v>
      </c>
      <c r="K479" s="100" t="s">
        <v>803</v>
      </c>
      <c r="L479" s="100" t="s">
        <v>803</v>
      </c>
      <c r="M479" s="98">
        <v>1</v>
      </c>
      <c r="N479" s="99">
        <v>100</v>
      </c>
      <c r="O479" s="101">
        <v>1</v>
      </c>
      <c r="P479" s="49"/>
      <c r="Q479" s="49"/>
    </row>
    <row r="480" spans="1:17" ht="15" x14ac:dyDescent="0.2">
      <c r="A480" s="13" t="s">
        <v>49</v>
      </c>
      <c r="B480" s="14" t="s">
        <v>50</v>
      </c>
      <c r="C480" s="14">
        <v>35103</v>
      </c>
      <c r="D480" s="14" t="s">
        <v>51</v>
      </c>
      <c r="E480" s="15">
        <v>3510</v>
      </c>
      <c r="F480" s="14" t="s">
        <v>51</v>
      </c>
      <c r="G480" s="15" t="s">
        <v>51</v>
      </c>
      <c r="H480" s="15">
        <v>20</v>
      </c>
      <c r="I480" s="16">
        <v>354210</v>
      </c>
      <c r="J480" s="17" t="s">
        <v>612</v>
      </c>
      <c r="K480" s="100" t="s">
        <v>803</v>
      </c>
      <c r="L480" s="100" t="s">
        <v>803</v>
      </c>
      <c r="M480" s="100" t="s">
        <v>803</v>
      </c>
      <c r="N480" s="100" t="s">
        <v>803</v>
      </c>
      <c r="O480" s="100" t="s">
        <v>803</v>
      </c>
      <c r="P480" s="49"/>
      <c r="Q480" s="49"/>
    </row>
    <row r="481" spans="1:17" ht="15" x14ac:dyDescent="0.2">
      <c r="A481" s="13" t="s">
        <v>59</v>
      </c>
      <c r="B481" s="14" t="s">
        <v>60</v>
      </c>
      <c r="C481" s="14">
        <v>35113</v>
      </c>
      <c r="D481" s="14" t="s">
        <v>364</v>
      </c>
      <c r="E481" s="15">
        <v>3511</v>
      </c>
      <c r="F481" s="14" t="s">
        <v>62</v>
      </c>
      <c r="G481" s="15" t="s">
        <v>62</v>
      </c>
      <c r="H481" s="15">
        <v>21</v>
      </c>
      <c r="I481" s="16">
        <v>354220</v>
      </c>
      <c r="J481" s="17" t="s">
        <v>613</v>
      </c>
      <c r="K481" s="98">
        <v>4</v>
      </c>
      <c r="L481" s="99">
        <v>100</v>
      </c>
      <c r="M481" s="100" t="s">
        <v>803</v>
      </c>
      <c r="N481" s="100" t="s">
        <v>803</v>
      </c>
      <c r="O481" s="101">
        <v>4</v>
      </c>
      <c r="P481" s="49"/>
      <c r="Q481" s="49"/>
    </row>
    <row r="482" spans="1:17" ht="15" x14ac:dyDescent="0.2">
      <c r="A482" s="13" t="s">
        <v>40</v>
      </c>
      <c r="B482" s="14" t="s">
        <v>98</v>
      </c>
      <c r="C482" s="14">
        <v>35174</v>
      </c>
      <c r="D482" s="14" t="s">
        <v>226</v>
      </c>
      <c r="E482" s="15">
        <v>3517</v>
      </c>
      <c r="F482" s="14" t="s">
        <v>100</v>
      </c>
      <c r="G482" s="15" t="s">
        <v>101</v>
      </c>
      <c r="H482" s="15">
        <v>33</v>
      </c>
      <c r="I482" s="16">
        <v>354230</v>
      </c>
      <c r="J482" s="17" t="s">
        <v>614</v>
      </c>
      <c r="K482" s="100" t="s">
        <v>803</v>
      </c>
      <c r="L482" s="100" t="s">
        <v>803</v>
      </c>
      <c r="M482" s="100" t="s">
        <v>803</v>
      </c>
      <c r="N482" s="100" t="s">
        <v>803</v>
      </c>
      <c r="O482" s="100" t="s">
        <v>803</v>
      </c>
      <c r="P482" s="49"/>
      <c r="Q482" s="49"/>
    </row>
    <row r="483" spans="1:17" ht="15" x14ac:dyDescent="0.2">
      <c r="A483" s="13" t="s">
        <v>59</v>
      </c>
      <c r="B483" s="14" t="s">
        <v>60</v>
      </c>
      <c r="C483" s="14">
        <v>35112</v>
      </c>
      <c r="D483" s="14" t="s">
        <v>61</v>
      </c>
      <c r="E483" s="15">
        <v>3511</v>
      </c>
      <c r="F483" s="14" t="s">
        <v>62</v>
      </c>
      <c r="G483" s="15" t="s">
        <v>62</v>
      </c>
      <c r="H483" s="15">
        <v>21</v>
      </c>
      <c r="I483" s="16">
        <v>354240</v>
      </c>
      <c r="J483" s="17" t="s">
        <v>615</v>
      </c>
      <c r="K483" s="98">
        <v>1</v>
      </c>
      <c r="L483" s="99">
        <v>50</v>
      </c>
      <c r="M483" s="98">
        <v>1</v>
      </c>
      <c r="N483" s="99">
        <v>50</v>
      </c>
      <c r="O483" s="101">
        <v>2</v>
      </c>
      <c r="P483" s="49"/>
      <c r="Q483" s="49"/>
    </row>
    <row r="484" spans="1:17" ht="15" x14ac:dyDescent="0.2">
      <c r="A484" s="13" t="s">
        <v>42</v>
      </c>
      <c r="B484" s="14" t="s">
        <v>43</v>
      </c>
      <c r="C484" s="14">
        <v>35062</v>
      </c>
      <c r="D484" s="14" t="s">
        <v>45</v>
      </c>
      <c r="E484" s="15">
        <v>3506</v>
      </c>
      <c r="F484" s="14" t="s">
        <v>45</v>
      </c>
      <c r="G484" s="15" t="s">
        <v>45</v>
      </c>
      <c r="H484" s="15">
        <v>15</v>
      </c>
      <c r="I484" s="16">
        <v>354250</v>
      </c>
      <c r="J484" s="17" t="s">
        <v>616</v>
      </c>
      <c r="K484" s="100" t="s">
        <v>803</v>
      </c>
      <c r="L484" s="100" t="s">
        <v>803</v>
      </c>
      <c r="M484" s="100" t="s">
        <v>803</v>
      </c>
      <c r="N484" s="100" t="s">
        <v>803</v>
      </c>
      <c r="O484" s="100" t="s">
        <v>803</v>
      </c>
      <c r="P484" s="49"/>
      <c r="Q484" s="49"/>
    </row>
    <row r="485" spans="1:17" ht="15" x14ac:dyDescent="0.2">
      <c r="A485" s="13" t="s">
        <v>153</v>
      </c>
      <c r="B485" s="14" t="s">
        <v>154</v>
      </c>
      <c r="C485" s="14">
        <v>35121</v>
      </c>
      <c r="D485" s="14" t="s">
        <v>155</v>
      </c>
      <c r="E485" s="15">
        <v>3512</v>
      </c>
      <c r="F485" s="14" t="s">
        <v>156</v>
      </c>
      <c r="G485" s="15" t="s">
        <v>156</v>
      </c>
      <c r="H485" s="15">
        <v>23</v>
      </c>
      <c r="I485" s="16">
        <v>354260</v>
      </c>
      <c r="J485" s="17" t="s">
        <v>617</v>
      </c>
      <c r="K485" s="98">
        <v>10</v>
      </c>
      <c r="L485" s="99">
        <v>100</v>
      </c>
      <c r="M485" s="100" t="s">
        <v>803</v>
      </c>
      <c r="N485" s="100" t="s">
        <v>803</v>
      </c>
      <c r="O485" s="101">
        <v>10</v>
      </c>
      <c r="P485" s="49"/>
      <c r="Q485" s="49"/>
    </row>
    <row r="486" spans="1:17" ht="15" x14ac:dyDescent="0.2">
      <c r="A486" s="13" t="s">
        <v>64</v>
      </c>
      <c r="B486" s="14" t="s">
        <v>65</v>
      </c>
      <c r="C486" s="14">
        <v>35081</v>
      </c>
      <c r="D486" s="14" t="s">
        <v>272</v>
      </c>
      <c r="E486" s="15">
        <v>3508</v>
      </c>
      <c r="F486" s="14" t="s">
        <v>112</v>
      </c>
      <c r="G486" s="15" t="s">
        <v>112</v>
      </c>
      <c r="H486" s="15">
        <v>18</v>
      </c>
      <c r="I486" s="16">
        <v>354270</v>
      </c>
      <c r="J486" s="17" t="s">
        <v>618</v>
      </c>
      <c r="K486" s="100" t="s">
        <v>803</v>
      </c>
      <c r="L486" s="100" t="s">
        <v>803</v>
      </c>
      <c r="M486" s="100" t="s">
        <v>803</v>
      </c>
      <c r="N486" s="100" t="s">
        <v>803</v>
      </c>
      <c r="O486" s="100" t="s">
        <v>803</v>
      </c>
      <c r="P486" s="49"/>
      <c r="Q486" s="49"/>
    </row>
    <row r="487" spans="1:17" ht="15" x14ac:dyDescent="0.2">
      <c r="A487" s="13" t="s">
        <v>54</v>
      </c>
      <c r="B487" s="14" t="s">
        <v>55</v>
      </c>
      <c r="C487" s="14">
        <v>35162</v>
      </c>
      <c r="D487" s="14" t="s">
        <v>105</v>
      </c>
      <c r="E487" s="15">
        <v>3516</v>
      </c>
      <c r="F487" s="14" t="s">
        <v>57</v>
      </c>
      <c r="G487" s="15" t="s">
        <v>105</v>
      </c>
      <c r="H487" s="15">
        <v>32</v>
      </c>
      <c r="I487" s="16">
        <v>354280</v>
      </c>
      <c r="J487" s="17" t="s">
        <v>619</v>
      </c>
      <c r="K487" s="100" t="s">
        <v>803</v>
      </c>
      <c r="L487" s="100" t="s">
        <v>803</v>
      </c>
      <c r="M487" s="100" t="s">
        <v>803</v>
      </c>
      <c r="N487" s="100" t="s">
        <v>803</v>
      </c>
      <c r="O487" s="100" t="s">
        <v>803</v>
      </c>
      <c r="P487" s="49"/>
      <c r="Q487" s="49"/>
    </row>
    <row r="488" spans="1:17" ht="15" x14ac:dyDescent="0.2">
      <c r="A488" s="13" t="s">
        <v>64</v>
      </c>
      <c r="B488" s="14" t="s">
        <v>65</v>
      </c>
      <c r="C488" s="14">
        <v>35034</v>
      </c>
      <c r="D488" s="14" t="s">
        <v>278</v>
      </c>
      <c r="E488" s="15">
        <v>3503</v>
      </c>
      <c r="F488" s="14" t="s">
        <v>86</v>
      </c>
      <c r="G488" s="15" t="s">
        <v>86</v>
      </c>
      <c r="H488" s="15">
        <v>12</v>
      </c>
      <c r="I488" s="16">
        <v>354290</v>
      </c>
      <c r="J488" s="17" t="s">
        <v>620</v>
      </c>
      <c r="K488" s="98">
        <v>1</v>
      </c>
      <c r="L488" s="99">
        <v>100</v>
      </c>
      <c r="M488" s="100" t="s">
        <v>803</v>
      </c>
      <c r="N488" s="100" t="s">
        <v>803</v>
      </c>
      <c r="O488" s="101">
        <v>1</v>
      </c>
      <c r="P488" s="49"/>
      <c r="Q488" s="49"/>
    </row>
    <row r="489" spans="1:17" ht="15" x14ac:dyDescent="0.2">
      <c r="A489" s="13" t="s">
        <v>54</v>
      </c>
      <c r="B489" s="14" t="s">
        <v>55</v>
      </c>
      <c r="C489" s="14">
        <v>35162</v>
      </c>
      <c r="D489" s="14" t="s">
        <v>105</v>
      </c>
      <c r="E489" s="15">
        <v>3516</v>
      </c>
      <c r="F489" s="14" t="s">
        <v>57</v>
      </c>
      <c r="G489" s="15" t="s">
        <v>105</v>
      </c>
      <c r="H489" s="15">
        <v>32</v>
      </c>
      <c r="I489" s="16">
        <v>354300</v>
      </c>
      <c r="J489" s="17" t="s">
        <v>621</v>
      </c>
      <c r="K489" s="100" t="s">
        <v>803</v>
      </c>
      <c r="L489" s="100" t="s">
        <v>803</v>
      </c>
      <c r="M489" s="100" t="s">
        <v>803</v>
      </c>
      <c r="N489" s="100" t="s">
        <v>803</v>
      </c>
      <c r="O489" s="100" t="s">
        <v>803</v>
      </c>
      <c r="P489" s="49"/>
      <c r="Q489" s="49"/>
    </row>
    <row r="490" spans="1:17" ht="15" x14ac:dyDescent="0.2">
      <c r="A490" s="13" t="s">
        <v>64</v>
      </c>
      <c r="B490" s="14" t="s">
        <v>65</v>
      </c>
      <c r="C490" s="14">
        <v>35081</v>
      </c>
      <c r="D490" s="14" t="s">
        <v>272</v>
      </c>
      <c r="E490" s="15">
        <v>3508</v>
      </c>
      <c r="F490" s="14" t="s">
        <v>112</v>
      </c>
      <c r="G490" s="15" t="s">
        <v>112</v>
      </c>
      <c r="H490" s="15">
        <v>18</v>
      </c>
      <c r="I490" s="16">
        <v>354310</v>
      </c>
      <c r="J490" s="17" t="s">
        <v>622</v>
      </c>
      <c r="K490" s="100" t="s">
        <v>803</v>
      </c>
      <c r="L490" s="100" t="s">
        <v>803</v>
      </c>
      <c r="M490" s="100" t="s">
        <v>803</v>
      </c>
      <c r="N490" s="100" t="s">
        <v>803</v>
      </c>
      <c r="O490" s="100" t="s">
        <v>803</v>
      </c>
      <c r="P490" s="49"/>
      <c r="Q490" s="49"/>
    </row>
    <row r="491" spans="1:17" ht="15" x14ac:dyDescent="0.2">
      <c r="A491" s="13" t="s">
        <v>19</v>
      </c>
      <c r="B491" s="14" t="s">
        <v>20</v>
      </c>
      <c r="C491" s="14">
        <v>35094</v>
      </c>
      <c r="D491" s="14" t="s">
        <v>172</v>
      </c>
      <c r="E491" s="15">
        <v>3509</v>
      </c>
      <c r="F491" s="14" t="s">
        <v>22</v>
      </c>
      <c r="G491" s="15" t="s">
        <v>134</v>
      </c>
      <c r="H491" s="15">
        <v>13</v>
      </c>
      <c r="I491" s="16">
        <v>354320</v>
      </c>
      <c r="J491" s="17" t="s">
        <v>623</v>
      </c>
      <c r="K491" s="100" t="s">
        <v>803</v>
      </c>
      <c r="L491" s="100" t="s">
        <v>803</v>
      </c>
      <c r="M491" s="100" t="s">
        <v>803</v>
      </c>
      <c r="N491" s="100" t="s">
        <v>803</v>
      </c>
      <c r="O491" s="100" t="s">
        <v>803</v>
      </c>
      <c r="P491" s="49"/>
      <c r="Q491" s="49"/>
    </row>
    <row r="492" spans="1:17" ht="15" x14ac:dyDescent="0.2">
      <c r="A492" s="13" t="s">
        <v>59</v>
      </c>
      <c r="B492" s="14" t="s">
        <v>60</v>
      </c>
      <c r="C492" s="14">
        <v>35112</v>
      </c>
      <c r="D492" s="14" t="s">
        <v>61</v>
      </c>
      <c r="E492" s="15">
        <v>3511</v>
      </c>
      <c r="F492" s="14" t="s">
        <v>62</v>
      </c>
      <c r="G492" s="15" t="s">
        <v>62</v>
      </c>
      <c r="H492" s="15">
        <v>21</v>
      </c>
      <c r="I492" s="16">
        <v>354323</v>
      </c>
      <c r="J492" s="17" t="s">
        <v>624</v>
      </c>
      <c r="K492" s="100" t="s">
        <v>803</v>
      </c>
      <c r="L492" s="100" t="s">
        <v>803</v>
      </c>
      <c r="M492" s="100" t="s">
        <v>803</v>
      </c>
      <c r="N492" s="100" t="s">
        <v>803</v>
      </c>
      <c r="O492" s="100" t="s">
        <v>803</v>
      </c>
      <c r="P492" s="49"/>
      <c r="Q492" s="49"/>
    </row>
    <row r="493" spans="1:17" ht="15" x14ac:dyDescent="0.2">
      <c r="A493" s="13" t="s">
        <v>54</v>
      </c>
      <c r="B493" s="14" t="s">
        <v>55</v>
      </c>
      <c r="C493" s="14">
        <v>35161</v>
      </c>
      <c r="D493" s="14" t="s">
        <v>56</v>
      </c>
      <c r="E493" s="15">
        <v>3516</v>
      </c>
      <c r="F493" s="14" t="s">
        <v>57</v>
      </c>
      <c r="G493" s="15" t="s">
        <v>57</v>
      </c>
      <c r="H493" s="15">
        <v>31</v>
      </c>
      <c r="I493" s="16">
        <v>354325</v>
      </c>
      <c r="J493" s="17" t="s">
        <v>625</v>
      </c>
      <c r="K493" s="100" t="s">
        <v>803</v>
      </c>
      <c r="L493" s="100" t="s">
        <v>803</v>
      </c>
      <c r="M493" s="100" t="s">
        <v>803</v>
      </c>
      <c r="N493" s="100" t="s">
        <v>803</v>
      </c>
      <c r="O493" s="100" t="s">
        <v>803</v>
      </c>
      <c r="P493" s="49"/>
      <c r="Q493" s="49"/>
    </row>
    <row r="494" spans="1:17" ht="15" x14ac:dyDescent="0.2">
      <c r="A494" s="13" t="s">
        <v>280</v>
      </c>
      <c r="B494" s="14" t="s">
        <v>281</v>
      </c>
      <c r="C494" s="14">
        <v>35015</v>
      </c>
      <c r="D494" s="14" t="s">
        <v>282</v>
      </c>
      <c r="E494" s="15">
        <v>3501</v>
      </c>
      <c r="F494" s="14" t="s">
        <v>130</v>
      </c>
      <c r="G494" s="15" t="s">
        <v>283</v>
      </c>
      <c r="H494" s="15">
        <v>7</v>
      </c>
      <c r="I494" s="16">
        <v>354330</v>
      </c>
      <c r="J494" s="17" t="s">
        <v>626</v>
      </c>
      <c r="K494" s="98">
        <v>1</v>
      </c>
      <c r="L494" s="99">
        <v>20</v>
      </c>
      <c r="M494" s="98">
        <v>4</v>
      </c>
      <c r="N494" s="99">
        <v>80</v>
      </c>
      <c r="O494" s="101">
        <v>5</v>
      </c>
      <c r="P494" s="49"/>
      <c r="Q494" s="49"/>
    </row>
    <row r="495" spans="1:17" ht="15" x14ac:dyDescent="0.2">
      <c r="A495" s="13" t="s">
        <v>64</v>
      </c>
      <c r="B495" s="14" t="s">
        <v>65</v>
      </c>
      <c r="C495" s="14">
        <v>35132</v>
      </c>
      <c r="D495" s="14" t="s">
        <v>270</v>
      </c>
      <c r="E495" s="15">
        <v>3513</v>
      </c>
      <c r="F495" s="14" t="s">
        <v>70</v>
      </c>
      <c r="G495" s="15" t="s">
        <v>71</v>
      </c>
      <c r="H495" s="15">
        <v>24</v>
      </c>
      <c r="I495" s="16">
        <v>354340</v>
      </c>
      <c r="J495" s="17" t="s">
        <v>627</v>
      </c>
      <c r="K495" s="98">
        <v>118</v>
      </c>
      <c r="L495" s="99">
        <v>86.131386861313857</v>
      </c>
      <c r="M495" s="98">
        <v>19</v>
      </c>
      <c r="N495" s="99">
        <v>13.868613138686131</v>
      </c>
      <c r="O495" s="101">
        <v>137</v>
      </c>
      <c r="P495" s="49"/>
      <c r="Q495" s="49"/>
    </row>
    <row r="496" spans="1:17" ht="15" x14ac:dyDescent="0.2">
      <c r="A496" s="13" t="s">
        <v>54</v>
      </c>
      <c r="B496" s="14" t="s">
        <v>55</v>
      </c>
      <c r="C496" s="14">
        <v>35162</v>
      </c>
      <c r="D496" s="14" t="s">
        <v>105</v>
      </c>
      <c r="E496" s="15">
        <v>3516</v>
      </c>
      <c r="F496" s="14" t="s">
        <v>57</v>
      </c>
      <c r="G496" s="15" t="s">
        <v>105</v>
      </c>
      <c r="H496" s="15">
        <v>32</v>
      </c>
      <c r="I496" s="16">
        <v>354350</v>
      </c>
      <c r="J496" s="17" t="s">
        <v>628</v>
      </c>
      <c r="K496" s="100" t="s">
        <v>803</v>
      </c>
      <c r="L496" s="100" t="s">
        <v>803</v>
      </c>
      <c r="M496" s="100" t="s">
        <v>803</v>
      </c>
      <c r="N496" s="100" t="s">
        <v>803</v>
      </c>
      <c r="O496" s="100" t="s">
        <v>803</v>
      </c>
      <c r="P496" s="49"/>
      <c r="Q496" s="49"/>
    </row>
    <row r="497" spans="1:17" ht="15" x14ac:dyDescent="0.2">
      <c r="A497" s="13" t="s">
        <v>64</v>
      </c>
      <c r="B497" s="14" t="s">
        <v>65</v>
      </c>
      <c r="C497" s="14">
        <v>35081</v>
      </c>
      <c r="D497" s="14" t="s">
        <v>272</v>
      </c>
      <c r="E497" s="15">
        <v>3508</v>
      </c>
      <c r="F497" s="14" t="s">
        <v>112</v>
      </c>
      <c r="G497" s="15" t="s">
        <v>112</v>
      </c>
      <c r="H497" s="15">
        <v>18</v>
      </c>
      <c r="I497" s="16">
        <v>354360</v>
      </c>
      <c r="J497" s="17" t="s">
        <v>629</v>
      </c>
      <c r="K497" s="100" t="s">
        <v>803</v>
      </c>
      <c r="L497" s="100" t="s">
        <v>803</v>
      </c>
      <c r="M497" s="98">
        <v>1</v>
      </c>
      <c r="N497" s="99">
        <v>100</v>
      </c>
      <c r="O497" s="101">
        <v>1</v>
      </c>
      <c r="P497" s="49"/>
      <c r="Q497" s="49"/>
    </row>
    <row r="498" spans="1:17" ht="15" x14ac:dyDescent="0.2">
      <c r="A498" s="13" t="s">
        <v>64</v>
      </c>
      <c r="B498" s="14" t="s">
        <v>65</v>
      </c>
      <c r="C498" s="14">
        <v>35031</v>
      </c>
      <c r="D498" s="14" t="s">
        <v>85</v>
      </c>
      <c r="E498" s="15">
        <v>3503</v>
      </c>
      <c r="F498" s="14" t="s">
        <v>86</v>
      </c>
      <c r="G498" s="15" t="s">
        <v>86</v>
      </c>
      <c r="H498" s="15">
        <v>12</v>
      </c>
      <c r="I498" s="16">
        <v>354370</v>
      </c>
      <c r="J498" s="17" t="s">
        <v>630</v>
      </c>
      <c r="K498" s="100" t="s">
        <v>803</v>
      </c>
      <c r="L498" s="100" t="s">
        <v>803</v>
      </c>
      <c r="M498" s="98">
        <v>1</v>
      </c>
      <c r="N498" s="99">
        <v>100</v>
      </c>
      <c r="O498" s="101">
        <v>1</v>
      </c>
      <c r="P498" s="49"/>
      <c r="Q498" s="49"/>
    </row>
    <row r="499" spans="1:17" ht="15" x14ac:dyDescent="0.2">
      <c r="A499" s="13" t="s">
        <v>19</v>
      </c>
      <c r="B499" s="14" t="s">
        <v>20</v>
      </c>
      <c r="C499" s="14">
        <v>35095</v>
      </c>
      <c r="D499" s="14" t="s">
        <v>119</v>
      </c>
      <c r="E499" s="15">
        <v>3509</v>
      </c>
      <c r="F499" s="14" t="s">
        <v>22</v>
      </c>
      <c r="G499" s="15" t="s">
        <v>23</v>
      </c>
      <c r="H499" s="15">
        <v>19</v>
      </c>
      <c r="I499" s="16">
        <v>354380</v>
      </c>
      <c r="J499" s="17" t="s">
        <v>631</v>
      </c>
      <c r="K499" s="100" t="s">
        <v>803</v>
      </c>
      <c r="L499" s="100" t="s">
        <v>803</v>
      </c>
      <c r="M499" s="100" t="s">
        <v>803</v>
      </c>
      <c r="N499" s="100" t="s">
        <v>803</v>
      </c>
      <c r="O499" s="100" t="s">
        <v>803</v>
      </c>
      <c r="P499" s="49"/>
      <c r="Q499" s="49"/>
    </row>
    <row r="500" spans="1:17" ht="15" x14ac:dyDescent="0.2">
      <c r="A500" s="13" t="s">
        <v>49</v>
      </c>
      <c r="B500" s="14" t="s">
        <v>50</v>
      </c>
      <c r="C500" s="14">
        <v>35104</v>
      </c>
      <c r="D500" s="14" t="s">
        <v>90</v>
      </c>
      <c r="E500" s="15">
        <v>3510</v>
      </c>
      <c r="F500" s="14" t="s">
        <v>51</v>
      </c>
      <c r="G500" s="15" t="s">
        <v>51</v>
      </c>
      <c r="H500" s="15">
        <v>20</v>
      </c>
      <c r="I500" s="16">
        <v>354390</v>
      </c>
      <c r="J500" s="17" t="s">
        <v>632</v>
      </c>
      <c r="K500" s="98">
        <v>15</v>
      </c>
      <c r="L500" s="99">
        <v>93.75</v>
      </c>
      <c r="M500" s="98">
        <v>1</v>
      </c>
      <c r="N500" s="99">
        <v>6.25</v>
      </c>
      <c r="O500" s="101">
        <v>16</v>
      </c>
      <c r="P500" s="49"/>
      <c r="Q500" s="49"/>
    </row>
    <row r="501" spans="1:17" ht="15" x14ac:dyDescent="0.2">
      <c r="A501" s="13" t="s">
        <v>49</v>
      </c>
      <c r="B501" s="14" t="s">
        <v>50</v>
      </c>
      <c r="C501" s="14">
        <v>35103</v>
      </c>
      <c r="D501" s="14" t="s">
        <v>51</v>
      </c>
      <c r="E501" s="15">
        <v>3510</v>
      </c>
      <c r="F501" s="14" t="s">
        <v>51</v>
      </c>
      <c r="G501" s="15" t="s">
        <v>51</v>
      </c>
      <c r="H501" s="15">
        <v>20</v>
      </c>
      <c r="I501" s="16">
        <v>354400</v>
      </c>
      <c r="J501" s="17" t="s">
        <v>633</v>
      </c>
      <c r="K501" s="98">
        <v>3</v>
      </c>
      <c r="L501" s="99">
        <v>100</v>
      </c>
      <c r="M501" s="100" t="s">
        <v>803</v>
      </c>
      <c r="N501" s="100" t="s">
        <v>803</v>
      </c>
      <c r="O501" s="101">
        <v>3</v>
      </c>
      <c r="P501" s="49"/>
      <c r="Q501" s="49"/>
    </row>
    <row r="502" spans="1:17" ht="15" x14ac:dyDescent="0.2">
      <c r="A502" s="13" t="s">
        <v>280</v>
      </c>
      <c r="B502" s="14" t="s">
        <v>281</v>
      </c>
      <c r="C502" s="14">
        <v>35015</v>
      </c>
      <c r="D502" s="14" t="s">
        <v>282</v>
      </c>
      <c r="E502" s="15">
        <v>3501</v>
      </c>
      <c r="F502" s="14" t="s">
        <v>130</v>
      </c>
      <c r="G502" s="15" t="s">
        <v>283</v>
      </c>
      <c r="H502" s="15">
        <v>7</v>
      </c>
      <c r="I502" s="16">
        <v>354410</v>
      </c>
      <c r="J502" s="17" t="s">
        <v>634</v>
      </c>
      <c r="K502" s="100" t="s">
        <v>803</v>
      </c>
      <c r="L502" s="100" t="s">
        <v>803</v>
      </c>
      <c r="M502" s="98">
        <v>3</v>
      </c>
      <c r="N502" s="99">
        <v>100</v>
      </c>
      <c r="O502" s="101">
        <v>3</v>
      </c>
      <c r="P502" s="49"/>
      <c r="Q502" s="49"/>
    </row>
    <row r="503" spans="1:17" ht="15" x14ac:dyDescent="0.2">
      <c r="A503" s="13" t="s">
        <v>25</v>
      </c>
      <c r="B503" s="14" t="s">
        <v>26</v>
      </c>
      <c r="C503" s="14">
        <v>35157</v>
      </c>
      <c r="D503" s="14" t="s">
        <v>78</v>
      </c>
      <c r="E503" s="15">
        <v>3515</v>
      </c>
      <c r="F503" s="14" t="s">
        <v>28</v>
      </c>
      <c r="G503" s="15" t="s">
        <v>29</v>
      </c>
      <c r="H503" s="15">
        <v>29</v>
      </c>
      <c r="I503" s="16">
        <v>354420</v>
      </c>
      <c r="J503" s="17" t="s">
        <v>635</v>
      </c>
      <c r="K503" s="98">
        <v>3</v>
      </c>
      <c r="L503" s="99">
        <v>100</v>
      </c>
      <c r="M503" s="100" t="s">
        <v>803</v>
      </c>
      <c r="N503" s="100" t="s">
        <v>803</v>
      </c>
      <c r="O503" s="101">
        <v>3</v>
      </c>
      <c r="P503" s="49"/>
      <c r="Q503" s="49"/>
    </row>
    <row r="504" spans="1:17" ht="15" x14ac:dyDescent="0.2">
      <c r="A504" s="13" t="s">
        <v>59</v>
      </c>
      <c r="B504" s="14" t="s">
        <v>60</v>
      </c>
      <c r="C504" s="14">
        <v>35115</v>
      </c>
      <c r="D504" s="14" t="s">
        <v>311</v>
      </c>
      <c r="E504" s="15">
        <v>3511</v>
      </c>
      <c r="F504" s="14" t="s">
        <v>62</v>
      </c>
      <c r="G504" s="15" t="s">
        <v>217</v>
      </c>
      <c r="H504" s="15">
        <v>22</v>
      </c>
      <c r="I504" s="16">
        <v>354425</v>
      </c>
      <c r="J504" s="17" t="s">
        <v>636</v>
      </c>
      <c r="K504" s="98">
        <v>2</v>
      </c>
      <c r="L504" s="99">
        <v>100</v>
      </c>
      <c r="M504" s="100" t="s">
        <v>803</v>
      </c>
      <c r="N504" s="100" t="s">
        <v>803</v>
      </c>
      <c r="O504" s="101">
        <v>2</v>
      </c>
      <c r="P504" s="49"/>
      <c r="Q504" s="49"/>
    </row>
    <row r="505" spans="1:17" ht="15" x14ac:dyDescent="0.2">
      <c r="A505" s="13" t="s">
        <v>40</v>
      </c>
      <c r="B505" s="14" t="s">
        <v>98</v>
      </c>
      <c r="C505" s="14">
        <v>35172</v>
      </c>
      <c r="D505" s="14" t="s">
        <v>99</v>
      </c>
      <c r="E505" s="15">
        <v>3517</v>
      </c>
      <c r="F505" s="14" t="s">
        <v>100</v>
      </c>
      <c r="G505" s="15" t="s">
        <v>101</v>
      </c>
      <c r="H505" s="15">
        <v>33</v>
      </c>
      <c r="I505" s="16">
        <v>354430</v>
      </c>
      <c r="J505" s="17" t="s">
        <v>637</v>
      </c>
      <c r="K505" s="100" t="s">
        <v>803</v>
      </c>
      <c r="L505" s="100" t="s">
        <v>803</v>
      </c>
      <c r="M505" s="100" t="s">
        <v>803</v>
      </c>
      <c r="N505" s="100" t="s">
        <v>803</v>
      </c>
      <c r="O505" s="100" t="s">
        <v>803</v>
      </c>
      <c r="P505" s="49"/>
      <c r="Q505" s="49"/>
    </row>
    <row r="506" spans="1:17" ht="15" x14ac:dyDescent="0.2">
      <c r="A506" s="13" t="s">
        <v>25</v>
      </c>
      <c r="B506" s="14" t="s">
        <v>26</v>
      </c>
      <c r="C506" s="14">
        <v>35021</v>
      </c>
      <c r="D506" s="14" t="s">
        <v>108</v>
      </c>
      <c r="E506" s="15">
        <v>3502</v>
      </c>
      <c r="F506" s="14" t="s">
        <v>74</v>
      </c>
      <c r="G506" s="15" t="s">
        <v>75</v>
      </c>
      <c r="H506" s="15">
        <v>11</v>
      </c>
      <c r="I506" s="16">
        <v>354440</v>
      </c>
      <c r="J506" s="17" t="s">
        <v>638</v>
      </c>
      <c r="K506" s="100" t="s">
        <v>803</v>
      </c>
      <c r="L506" s="100" t="s">
        <v>803</v>
      </c>
      <c r="M506" s="100" t="s">
        <v>803</v>
      </c>
      <c r="N506" s="100" t="s">
        <v>803</v>
      </c>
      <c r="O506" s="100" t="s">
        <v>803</v>
      </c>
      <c r="P506" s="49"/>
      <c r="Q506" s="49"/>
    </row>
    <row r="507" spans="1:17" ht="15" x14ac:dyDescent="0.2">
      <c r="A507" s="13" t="s">
        <v>25</v>
      </c>
      <c r="B507" s="14" t="s">
        <v>26</v>
      </c>
      <c r="C507" s="14">
        <v>35152</v>
      </c>
      <c r="D507" s="14" t="s">
        <v>508</v>
      </c>
      <c r="E507" s="15">
        <v>3515</v>
      </c>
      <c r="F507" s="14" t="s">
        <v>28</v>
      </c>
      <c r="G507" s="15" t="s">
        <v>103</v>
      </c>
      <c r="H507" s="15">
        <v>30</v>
      </c>
      <c r="I507" s="16">
        <v>354450</v>
      </c>
      <c r="J507" s="17" t="s">
        <v>639</v>
      </c>
      <c r="K507" s="100" t="s">
        <v>803</v>
      </c>
      <c r="L507" s="100" t="s">
        <v>803</v>
      </c>
      <c r="M507" s="100" t="s">
        <v>803</v>
      </c>
      <c r="N507" s="100" t="s">
        <v>803</v>
      </c>
      <c r="O507" s="100" t="s">
        <v>803</v>
      </c>
      <c r="P507" s="49"/>
      <c r="Q507" s="49"/>
    </row>
    <row r="508" spans="1:17" ht="15" x14ac:dyDescent="0.2">
      <c r="A508" s="13" t="s">
        <v>42</v>
      </c>
      <c r="B508" s="14" t="s">
        <v>43</v>
      </c>
      <c r="C508" s="14">
        <v>35065</v>
      </c>
      <c r="D508" s="14" t="s">
        <v>209</v>
      </c>
      <c r="E508" s="15">
        <v>3506</v>
      </c>
      <c r="F508" s="14" t="s">
        <v>45</v>
      </c>
      <c r="G508" s="15" t="s">
        <v>45</v>
      </c>
      <c r="H508" s="15">
        <v>15</v>
      </c>
      <c r="I508" s="16">
        <v>354460</v>
      </c>
      <c r="J508" s="17" t="s">
        <v>640</v>
      </c>
      <c r="K508" s="100" t="s">
        <v>803</v>
      </c>
      <c r="L508" s="100" t="s">
        <v>803</v>
      </c>
      <c r="M508" s="100" t="s">
        <v>803</v>
      </c>
      <c r="N508" s="100" t="s">
        <v>803</v>
      </c>
      <c r="O508" s="100" t="s">
        <v>803</v>
      </c>
      <c r="P508" s="49"/>
      <c r="Q508" s="49"/>
    </row>
    <row r="509" spans="1:17" ht="15" x14ac:dyDescent="0.2">
      <c r="A509" s="13" t="s">
        <v>19</v>
      </c>
      <c r="B509" s="14" t="s">
        <v>20</v>
      </c>
      <c r="C509" s="14">
        <v>35091</v>
      </c>
      <c r="D509" s="14" t="s">
        <v>21</v>
      </c>
      <c r="E509" s="15">
        <v>3509</v>
      </c>
      <c r="F509" s="14" t="s">
        <v>22</v>
      </c>
      <c r="G509" s="15" t="s">
        <v>23</v>
      </c>
      <c r="H509" s="15">
        <v>19</v>
      </c>
      <c r="I509" s="16">
        <v>354470</v>
      </c>
      <c r="J509" s="17" t="s">
        <v>641</v>
      </c>
      <c r="K509" s="100" t="s">
        <v>803</v>
      </c>
      <c r="L509" s="100" t="s">
        <v>803</v>
      </c>
      <c r="M509" s="100" t="s">
        <v>803</v>
      </c>
      <c r="N509" s="100" t="s">
        <v>803</v>
      </c>
      <c r="O509" s="100" t="s">
        <v>803</v>
      </c>
      <c r="P509" s="49"/>
      <c r="Q509" s="49"/>
    </row>
    <row r="510" spans="1:17" ht="15" x14ac:dyDescent="0.2">
      <c r="A510" s="13" t="s">
        <v>25</v>
      </c>
      <c r="B510" s="14" t="s">
        <v>26</v>
      </c>
      <c r="C510" s="14">
        <v>35151</v>
      </c>
      <c r="D510" s="14" t="s">
        <v>124</v>
      </c>
      <c r="E510" s="15">
        <v>3515</v>
      </c>
      <c r="F510" s="14" t="s">
        <v>28</v>
      </c>
      <c r="G510" s="15" t="s">
        <v>29</v>
      </c>
      <c r="H510" s="15">
        <v>29</v>
      </c>
      <c r="I510" s="16">
        <v>354480</v>
      </c>
      <c r="J510" s="17" t="s">
        <v>642</v>
      </c>
      <c r="K510" s="100" t="s">
        <v>803</v>
      </c>
      <c r="L510" s="100" t="s">
        <v>803</v>
      </c>
      <c r="M510" s="100" t="s">
        <v>803</v>
      </c>
      <c r="N510" s="100" t="s">
        <v>803</v>
      </c>
      <c r="O510" s="100" t="s">
        <v>803</v>
      </c>
      <c r="P510" s="49"/>
      <c r="Q510" s="49"/>
    </row>
    <row r="511" spans="1:17" ht="15" x14ac:dyDescent="0.2">
      <c r="A511" s="13" t="s">
        <v>64</v>
      </c>
      <c r="B511" s="14" t="s">
        <v>65</v>
      </c>
      <c r="C511" s="14">
        <v>35082</v>
      </c>
      <c r="D511" s="14" t="s">
        <v>382</v>
      </c>
      <c r="E511" s="15">
        <v>3508</v>
      </c>
      <c r="F511" s="14" t="s">
        <v>112</v>
      </c>
      <c r="G511" s="15" t="s">
        <v>112</v>
      </c>
      <c r="H511" s="15">
        <v>18</v>
      </c>
      <c r="I511" s="16">
        <v>354490</v>
      </c>
      <c r="J511" s="17" t="s">
        <v>643</v>
      </c>
      <c r="K511" s="100" t="s">
        <v>803</v>
      </c>
      <c r="L511" s="100" t="s">
        <v>803</v>
      </c>
      <c r="M511" s="100" t="s">
        <v>803</v>
      </c>
      <c r="N511" s="100" t="s">
        <v>803</v>
      </c>
      <c r="O511" s="100" t="s">
        <v>803</v>
      </c>
      <c r="P511" s="49"/>
      <c r="Q511" s="49"/>
    </row>
    <row r="512" spans="1:17" ht="15" x14ac:dyDescent="0.2">
      <c r="A512" s="13" t="s">
        <v>127</v>
      </c>
      <c r="B512" s="14" t="s">
        <v>128</v>
      </c>
      <c r="C512" s="14">
        <v>35011</v>
      </c>
      <c r="D512" s="14" t="s">
        <v>129</v>
      </c>
      <c r="E512" s="15">
        <v>3501</v>
      </c>
      <c r="F512" s="14" t="s">
        <v>130</v>
      </c>
      <c r="G512" s="15" t="s">
        <v>131</v>
      </c>
      <c r="H512" s="15">
        <v>8</v>
      </c>
      <c r="I512" s="16">
        <v>354500</v>
      </c>
      <c r="J512" s="17" t="s">
        <v>644</v>
      </c>
      <c r="K512" s="98">
        <v>1</v>
      </c>
      <c r="L512" s="99">
        <v>100</v>
      </c>
      <c r="M512" s="100" t="s">
        <v>803</v>
      </c>
      <c r="N512" s="100" t="s">
        <v>803</v>
      </c>
      <c r="O512" s="101">
        <v>1</v>
      </c>
      <c r="P512" s="49"/>
      <c r="Q512" s="49"/>
    </row>
    <row r="513" spans="1:17" ht="15" x14ac:dyDescent="0.2">
      <c r="A513" s="13" t="s">
        <v>19</v>
      </c>
      <c r="B513" s="14" t="s">
        <v>20</v>
      </c>
      <c r="C513" s="14">
        <v>35091</v>
      </c>
      <c r="D513" s="14" t="s">
        <v>21</v>
      </c>
      <c r="E513" s="15">
        <v>3509</v>
      </c>
      <c r="F513" s="14" t="s">
        <v>22</v>
      </c>
      <c r="G513" s="15" t="s">
        <v>23</v>
      </c>
      <c r="H513" s="15">
        <v>19</v>
      </c>
      <c r="I513" s="16">
        <v>354510</v>
      </c>
      <c r="J513" s="17" t="s">
        <v>645</v>
      </c>
      <c r="K513" s="100" t="s">
        <v>803</v>
      </c>
      <c r="L513" s="100" t="s">
        <v>803</v>
      </c>
      <c r="M513" s="98">
        <v>1</v>
      </c>
      <c r="N513" s="99">
        <v>100</v>
      </c>
      <c r="O513" s="101">
        <v>1</v>
      </c>
      <c r="P513" s="49"/>
      <c r="Q513" s="49"/>
    </row>
    <row r="514" spans="1:17" ht="15" x14ac:dyDescent="0.2">
      <c r="A514" s="13" t="s">
        <v>49</v>
      </c>
      <c r="B514" s="14" t="s">
        <v>50</v>
      </c>
      <c r="C514" s="14">
        <v>35103</v>
      </c>
      <c r="D514" s="14" t="s">
        <v>51</v>
      </c>
      <c r="E514" s="15">
        <v>3510</v>
      </c>
      <c r="F514" s="14" t="s">
        <v>51</v>
      </c>
      <c r="G514" s="15" t="s">
        <v>51</v>
      </c>
      <c r="H514" s="15">
        <v>20</v>
      </c>
      <c r="I514" s="16">
        <v>354515</v>
      </c>
      <c r="J514" s="17" t="s">
        <v>646</v>
      </c>
      <c r="K514" s="100" t="s">
        <v>803</v>
      </c>
      <c r="L514" s="100" t="s">
        <v>803</v>
      </c>
      <c r="M514" s="100" t="s">
        <v>803</v>
      </c>
      <c r="N514" s="100" t="s">
        <v>803</v>
      </c>
      <c r="O514" s="100" t="s">
        <v>803</v>
      </c>
      <c r="P514" s="49"/>
      <c r="Q514" s="49"/>
    </row>
    <row r="515" spans="1:17" ht="15" x14ac:dyDescent="0.2">
      <c r="A515" s="13" t="s">
        <v>54</v>
      </c>
      <c r="B515" s="14" t="s">
        <v>55</v>
      </c>
      <c r="C515" s="14">
        <v>35163</v>
      </c>
      <c r="D515" s="14" t="s">
        <v>57</v>
      </c>
      <c r="E515" s="15">
        <v>3516</v>
      </c>
      <c r="F515" s="14" t="s">
        <v>57</v>
      </c>
      <c r="G515" s="15" t="s">
        <v>57</v>
      </c>
      <c r="H515" s="15">
        <v>31</v>
      </c>
      <c r="I515" s="16">
        <v>354520</v>
      </c>
      <c r="J515" s="17" t="s">
        <v>647</v>
      </c>
      <c r="K515" s="98">
        <v>7</v>
      </c>
      <c r="L515" s="99">
        <v>100</v>
      </c>
      <c r="M515" s="100" t="s">
        <v>803</v>
      </c>
      <c r="N515" s="100" t="s">
        <v>803</v>
      </c>
      <c r="O515" s="101">
        <v>7</v>
      </c>
      <c r="P515" s="49"/>
      <c r="Q515" s="49"/>
    </row>
    <row r="516" spans="1:17" ht="15" x14ac:dyDescent="0.2">
      <c r="A516" s="13" t="s">
        <v>54</v>
      </c>
      <c r="B516" s="14" t="s">
        <v>55</v>
      </c>
      <c r="C516" s="14">
        <v>35163</v>
      </c>
      <c r="D516" s="14" t="s">
        <v>57</v>
      </c>
      <c r="E516" s="15">
        <v>3516</v>
      </c>
      <c r="F516" s="14" t="s">
        <v>57</v>
      </c>
      <c r="G516" s="15" t="s">
        <v>57</v>
      </c>
      <c r="H516" s="15">
        <v>31</v>
      </c>
      <c r="I516" s="16">
        <v>354530</v>
      </c>
      <c r="J516" s="17" t="s">
        <v>648</v>
      </c>
      <c r="K516" s="98">
        <v>1</v>
      </c>
      <c r="L516" s="99">
        <v>50</v>
      </c>
      <c r="M516" s="98">
        <v>1</v>
      </c>
      <c r="N516" s="99">
        <v>50</v>
      </c>
      <c r="O516" s="101">
        <v>2</v>
      </c>
      <c r="P516" s="49"/>
      <c r="Q516" s="49"/>
    </row>
    <row r="517" spans="1:17" ht="15" x14ac:dyDescent="0.2">
      <c r="A517" s="13" t="s">
        <v>19</v>
      </c>
      <c r="B517" s="14" t="s">
        <v>20</v>
      </c>
      <c r="C517" s="14">
        <v>35094</v>
      </c>
      <c r="D517" s="14" t="s">
        <v>172</v>
      </c>
      <c r="E517" s="15">
        <v>3509</v>
      </c>
      <c r="F517" s="14" t="s">
        <v>22</v>
      </c>
      <c r="G517" s="15" t="s">
        <v>134</v>
      </c>
      <c r="H517" s="15">
        <v>13</v>
      </c>
      <c r="I517" s="16">
        <v>354540</v>
      </c>
      <c r="J517" s="17" t="s">
        <v>649</v>
      </c>
      <c r="K517" s="100" t="s">
        <v>803</v>
      </c>
      <c r="L517" s="100" t="s">
        <v>803</v>
      </c>
      <c r="M517" s="100" t="s">
        <v>803</v>
      </c>
      <c r="N517" s="100" t="s">
        <v>803</v>
      </c>
      <c r="O517" s="100" t="s">
        <v>803</v>
      </c>
      <c r="P517" s="49"/>
      <c r="Q517" s="49"/>
    </row>
    <row r="518" spans="1:17" ht="15" x14ac:dyDescent="0.2">
      <c r="A518" s="13" t="s">
        <v>59</v>
      </c>
      <c r="B518" s="14" t="s">
        <v>60</v>
      </c>
      <c r="C518" s="14">
        <v>35112</v>
      </c>
      <c r="D518" s="14" t="s">
        <v>61</v>
      </c>
      <c r="E518" s="15">
        <v>3511</v>
      </c>
      <c r="F518" s="14" t="s">
        <v>62</v>
      </c>
      <c r="G518" s="15" t="s">
        <v>62</v>
      </c>
      <c r="H518" s="15">
        <v>21</v>
      </c>
      <c r="I518" s="16">
        <v>354550</v>
      </c>
      <c r="J518" s="17" t="s">
        <v>650</v>
      </c>
      <c r="K518" s="100" t="s">
        <v>803</v>
      </c>
      <c r="L518" s="100" t="s">
        <v>803</v>
      </c>
      <c r="M518" s="100" t="s">
        <v>803</v>
      </c>
      <c r="N518" s="100" t="s">
        <v>803</v>
      </c>
      <c r="O518" s="100" t="s">
        <v>803</v>
      </c>
      <c r="P518" s="49"/>
      <c r="Q518" s="49"/>
    </row>
    <row r="519" spans="1:17" ht="15" x14ac:dyDescent="0.2">
      <c r="A519" s="13" t="s">
        <v>25</v>
      </c>
      <c r="B519" s="14" t="s">
        <v>26</v>
      </c>
      <c r="C519" s="14">
        <v>35151</v>
      </c>
      <c r="D519" s="14" t="s">
        <v>124</v>
      </c>
      <c r="E519" s="15">
        <v>3515</v>
      </c>
      <c r="F519" s="14" t="s">
        <v>28</v>
      </c>
      <c r="G519" s="15" t="s">
        <v>29</v>
      </c>
      <c r="H519" s="15">
        <v>29</v>
      </c>
      <c r="I519" s="16">
        <v>354560</v>
      </c>
      <c r="J519" s="17" t="s">
        <v>651</v>
      </c>
      <c r="K519" s="98">
        <v>2</v>
      </c>
      <c r="L519" s="99">
        <v>100</v>
      </c>
      <c r="M519" s="100" t="s">
        <v>803</v>
      </c>
      <c r="N519" s="100" t="s">
        <v>803</v>
      </c>
      <c r="O519" s="101">
        <v>2</v>
      </c>
      <c r="P519" s="49"/>
      <c r="Q519" s="49"/>
    </row>
    <row r="520" spans="1:17" ht="15" x14ac:dyDescent="0.2">
      <c r="A520" s="13" t="s">
        <v>25</v>
      </c>
      <c r="B520" s="14" t="s">
        <v>26</v>
      </c>
      <c r="C520" s="14">
        <v>35153</v>
      </c>
      <c r="D520" s="14" t="s">
        <v>103</v>
      </c>
      <c r="E520" s="15">
        <v>3515</v>
      </c>
      <c r="F520" s="14" t="s">
        <v>28</v>
      </c>
      <c r="G520" s="15" t="s">
        <v>103</v>
      </c>
      <c r="H520" s="15">
        <v>30</v>
      </c>
      <c r="I520" s="16">
        <v>354570</v>
      </c>
      <c r="J520" s="17" t="s">
        <v>652</v>
      </c>
      <c r="K520" s="100" t="s">
        <v>803</v>
      </c>
      <c r="L520" s="100" t="s">
        <v>803</v>
      </c>
      <c r="M520" s="100" t="s">
        <v>803</v>
      </c>
      <c r="N520" s="100" t="s">
        <v>803</v>
      </c>
      <c r="O520" s="100" t="s">
        <v>803</v>
      </c>
      <c r="P520" s="49"/>
      <c r="Q520" s="49"/>
    </row>
    <row r="521" spans="1:17" ht="15" x14ac:dyDescent="0.2">
      <c r="A521" s="13" t="s">
        <v>31</v>
      </c>
      <c r="B521" s="14" t="s">
        <v>32</v>
      </c>
      <c r="C521" s="14">
        <v>35072</v>
      </c>
      <c r="D521" s="14" t="s">
        <v>83</v>
      </c>
      <c r="E521" s="15">
        <v>3507</v>
      </c>
      <c r="F521" s="14" t="s">
        <v>39</v>
      </c>
      <c r="G521" s="15" t="s">
        <v>39</v>
      </c>
      <c r="H521" s="15">
        <v>17</v>
      </c>
      <c r="I521" s="16">
        <v>354580</v>
      </c>
      <c r="J521" s="17" t="s">
        <v>653</v>
      </c>
      <c r="K521" s="98">
        <v>15</v>
      </c>
      <c r="L521" s="99">
        <v>75</v>
      </c>
      <c r="M521" s="98">
        <v>5</v>
      </c>
      <c r="N521" s="99">
        <v>25</v>
      </c>
      <c r="O521" s="101">
        <v>20</v>
      </c>
      <c r="P521" s="49"/>
      <c r="Q521" s="49"/>
    </row>
    <row r="522" spans="1:17" ht="15" x14ac:dyDescent="0.2">
      <c r="A522" s="13" t="s">
        <v>40</v>
      </c>
      <c r="B522" s="14" t="s">
        <v>98</v>
      </c>
      <c r="C522" s="14">
        <v>35171</v>
      </c>
      <c r="D522" s="14" t="s">
        <v>203</v>
      </c>
      <c r="E522" s="15">
        <v>3517</v>
      </c>
      <c r="F522" s="14" t="s">
        <v>100</v>
      </c>
      <c r="G522" s="15" t="s">
        <v>204</v>
      </c>
      <c r="H522" s="15">
        <v>27</v>
      </c>
      <c r="I522" s="16">
        <v>354600</v>
      </c>
      <c r="J522" s="17" t="s">
        <v>654</v>
      </c>
      <c r="K522" s="98">
        <v>3</v>
      </c>
      <c r="L522" s="99">
        <v>100</v>
      </c>
      <c r="M522" s="100" t="s">
        <v>803</v>
      </c>
      <c r="N522" s="100" t="s">
        <v>803</v>
      </c>
      <c r="O522" s="101">
        <v>3</v>
      </c>
      <c r="P522" s="49"/>
      <c r="Q522" s="49"/>
    </row>
    <row r="523" spans="1:17" ht="15" x14ac:dyDescent="0.2">
      <c r="A523" s="13" t="s">
        <v>25</v>
      </c>
      <c r="B523" s="14" t="s">
        <v>26</v>
      </c>
      <c r="C523" s="14">
        <v>35152</v>
      </c>
      <c r="D523" s="14" t="s">
        <v>508</v>
      </c>
      <c r="E523" s="15">
        <v>3515</v>
      </c>
      <c r="F523" s="14" t="s">
        <v>28</v>
      </c>
      <c r="G523" s="15" t="s">
        <v>103</v>
      </c>
      <c r="H523" s="15">
        <v>30</v>
      </c>
      <c r="I523" s="16">
        <v>354610</v>
      </c>
      <c r="J523" s="17" t="s">
        <v>655</v>
      </c>
      <c r="K523" s="100" t="s">
        <v>803</v>
      </c>
      <c r="L523" s="100" t="s">
        <v>803</v>
      </c>
      <c r="M523" s="100" t="s">
        <v>803</v>
      </c>
      <c r="N523" s="100" t="s">
        <v>803</v>
      </c>
      <c r="O523" s="100" t="s">
        <v>803</v>
      </c>
      <c r="P523" s="49"/>
      <c r="Q523" s="49"/>
    </row>
    <row r="524" spans="1:17" ht="15" x14ac:dyDescent="0.2">
      <c r="A524" s="13" t="s">
        <v>49</v>
      </c>
      <c r="B524" s="14" t="s">
        <v>50</v>
      </c>
      <c r="C524" s="14">
        <v>35101</v>
      </c>
      <c r="D524" s="14" t="s">
        <v>117</v>
      </c>
      <c r="E524" s="15">
        <v>3510</v>
      </c>
      <c r="F524" s="14" t="s">
        <v>51</v>
      </c>
      <c r="G524" s="15" t="s">
        <v>51</v>
      </c>
      <c r="H524" s="15">
        <v>20</v>
      </c>
      <c r="I524" s="16">
        <v>354620</v>
      </c>
      <c r="J524" s="17" t="s">
        <v>656</v>
      </c>
      <c r="K524" s="100" t="s">
        <v>803</v>
      </c>
      <c r="L524" s="100" t="s">
        <v>803</v>
      </c>
      <c r="M524" s="100" t="s">
        <v>803</v>
      </c>
      <c r="N524" s="100" t="s">
        <v>803</v>
      </c>
      <c r="O524" s="100" t="s">
        <v>803</v>
      </c>
      <c r="P524" s="49"/>
      <c r="Q524" s="49"/>
    </row>
    <row r="525" spans="1:17" ht="15" x14ac:dyDescent="0.2">
      <c r="A525" s="13" t="s">
        <v>64</v>
      </c>
      <c r="B525" s="14" t="s">
        <v>65</v>
      </c>
      <c r="C525" s="14">
        <v>35133</v>
      </c>
      <c r="D525" s="14" t="s">
        <v>69</v>
      </c>
      <c r="E525" s="15">
        <v>3513</v>
      </c>
      <c r="F525" s="14" t="s">
        <v>70</v>
      </c>
      <c r="G525" s="15" t="s">
        <v>71</v>
      </c>
      <c r="H525" s="15">
        <v>24</v>
      </c>
      <c r="I525" s="16">
        <v>354625</v>
      </c>
      <c r="J525" s="17" t="s">
        <v>657</v>
      </c>
      <c r="K525" s="100" t="s">
        <v>803</v>
      </c>
      <c r="L525" s="100" t="s">
        <v>803</v>
      </c>
      <c r="M525" s="100" t="s">
        <v>803</v>
      </c>
      <c r="N525" s="100" t="s">
        <v>803</v>
      </c>
      <c r="O525" s="100" t="s">
        <v>803</v>
      </c>
      <c r="P525" s="49"/>
      <c r="Q525" s="49"/>
    </row>
    <row r="526" spans="1:17" ht="15" x14ac:dyDescent="0.2">
      <c r="A526" s="13" t="s">
        <v>31</v>
      </c>
      <c r="B526" s="14" t="s">
        <v>32</v>
      </c>
      <c r="C526" s="14">
        <v>35142</v>
      </c>
      <c r="D526" s="14" t="s">
        <v>33</v>
      </c>
      <c r="E526" s="15">
        <v>3514</v>
      </c>
      <c r="F526" s="14" t="s">
        <v>34</v>
      </c>
      <c r="G526" s="15" t="s">
        <v>35</v>
      </c>
      <c r="H526" s="15">
        <v>26</v>
      </c>
      <c r="I526" s="16">
        <v>354630</v>
      </c>
      <c r="J526" s="17" t="s">
        <v>658</v>
      </c>
      <c r="K526" s="98">
        <v>3</v>
      </c>
      <c r="L526" s="99">
        <v>100</v>
      </c>
      <c r="M526" s="100" t="s">
        <v>803</v>
      </c>
      <c r="N526" s="100" t="s">
        <v>803</v>
      </c>
      <c r="O526" s="101">
        <v>3</v>
      </c>
      <c r="P526" s="49"/>
      <c r="Q526" s="49"/>
    </row>
    <row r="527" spans="1:17" ht="15" x14ac:dyDescent="0.2">
      <c r="A527" s="13" t="s">
        <v>19</v>
      </c>
      <c r="B527" s="14" t="s">
        <v>20</v>
      </c>
      <c r="C527" s="14">
        <v>35094</v>
      </c>
      <c r="D527" s="14" t="s">
        <v>172</v>
      </c>
      <c r="E527" s="15">
        <v>3509</v>
      </c>
      <c r="F527" s="14" t="s">
        <v>22</v>
      </c>
      <c r="G527" s="15" t="s">
        <v>134</v>
      </c>
      <c r="H527" s="15">
        <v>13</v>
      </c>
      <c r="I527" s="16">
        <v>354640</v>
      </c>
      <c r="J527" s="17" t="s">
        <v>659</v>
      </c>
      <c r="K527" s="98">
        <v>5</v>
      </c>
      <c r="L527" s="99">
        <v>71.428571428571431</v>
      </c>
      <c r="M527" s="98">
        <v>2</v>
      </c>
      <c r="N527" s="99">
        <v>28.571428571428569</v>
      </c>
      <c r="O527" s="101">
        <v>7</v>
      </c>
      <c r="P527" s="49"/>
      <c r="Q527" s="49"/>
    </row>
    <row r="528" spans="1:17" ht="15" x14ac:dyDescent="0.2">
      <c r="A528" s="13" t="s">
        <v>64</v>
      </c>
      <c r="B528" s="14" t="s">
        <v>65</v>
      </c>
      <c r="C528" s="14">
        <v>35033</v>
      </c>
      <c r="D528" s="14" t="s">
        <v>232</v>
      </c>
      <c r="E528" s="15">
        <v>3503</v>
      </c>
      <c r="F528" s="14" t="s">
        <v>86</v>
      </c>
      <c r="G528" s="15" t="s">
        <v>86</v>
      </c>
      <c r="H528" s="15">
        <v>12</v>
      </c>
      <c r="I528" s="16">
        <v>354650</v>
      </c>
      <c r="J528" s="17" t="s">
        <v>660</v>
      </c>
      <c r="K528" s="98">
        <v>2</v>
      </c>
      <c r="L528" s="99">
        <v>100</v>
      </c>
      <c r="M528" s="100" t="s">
        <v>803</v>
      </c>
      <c r="N528" s="100" t="s">
        <v>803</v>
      </c>
      <c r="O528" s="101">
        <v>2</v>
      </c>
      <c r="P528" s="49"/>
      <c r="Q528" s="49"/>
    </row>
    <row r="529" spans="1:17" ht="15" x14ac:dyDescent="0.2">
      <c r="A529" s="13" t="s">
        <v>25</v>
      </c>
      <c r="B529" s="14" t="s">
        <v>26</v>
      </c>
      <c r="C529" s="14">
        <v>35152</v>
      </c>
      <c r="D529" s="14" t="s">
        <v>508</v>
      </c>
      <c r="E529" s="15">
        <v>3515</v>
      </c>
      <c r="F529" s="14" t="s">
        <v>28</v>
      </c>
      <c r="G529" s="15" t="s">
        <v>103</v>
      </c>
      <c r="H529" s="15">
        <v>30</v>
      </c>
      <c r="I529" s="16">
        <v>354660</v>
      </c>
      <c r="J529" s="17" t="s">
        <v>661</v>
      </c>
      <c r="K529" s="98">
        <v>6</v>
      </c>
      <c r="L529" s="99">
        <v>85.714285714285708</v>
      </c>
      <c r="M529" s="98">
        <v>1</v>
      </c>
      <c r="N529" s="99">
        <v>14.285714285714285</v>
      </c>
      <c r="O529" s="101">
        <v>7</v>
      </c>
      <c r="P529" s="49"/>
      <c r="Q529" s="49"/>
    </row>
    <row r="530" spans="1:17" ht="15" x14ac:dyDescent="0.2">
      <c r="A530" s="13" t="s">
        <v>49</v>
      </c>
      <c r="B530" s="14" t="s">
        <v>50</v>
      </c>
      <c r="C530" s="14">
        <v>35104</v>
      </c>
      <c r="D530" s="14" t="s">
        <v>90</v>
      </c>
      <c r="E530" s="15">
        <v>3510</v>
      </c>
      <c r="F530" s="14" t="s">
        <v>51</v>
      </c>
      <c r="G530" s="15" t="s">
        <v>51</v>
      </c>
      <c r="H530" s="15">
        <v>20</v>
      </c>
      <c r="I530" s="16">
        <v>354670</v>
      </c>
      <c r="J530" s="17" t="s">
        <v>662</v>
      </c>
      <c r="K530" s="100" t="s">
        <v>803</v>
      </c>
      <c r="L530" s="100" t="s">
        <v>803</v>
      </c>
      <c r="M530" s="100" t="s">
        <v>803</v>
      </c>
      <c r="N530" s="100" t="s">
        <v>803</v>
      </c>
      <c r="O530" s="100" t="s">
        <v>803</v>
      </c>
      <c r="P530" s="49"/>
      <c r="Q530" s="49"/>
    </row>
    <row r="531" spans="1:17" ht="15" x14ac:dyDescent="0.2">
      <c r="A531" s="13" t="s">
        <v>127</v>
      </c>
      <c r="B531" s="14" t="s">
        <v>128</v>
      </c>
      <c r="C531" s="14">
        <v>35011</v>
      </c>
      <c r="D531" s="14" t="s">
        <v>129</v>
      </c>
      <c r="E531" s="15">
        <v>3501</v>
      </c>
      <c r="F531" s="14" t="s">
        <v>130</v>
      </c>
      <c r="G531" s="15" t="s">
        <v>131</v>
      </c>
      <c r="H531" s="15">
        <v>8</v>
      </c>
      <c r="I531" s="16">
        <v>354680</v>
      </c>
      <c r="J531" s="17" t="s">
        <v>663</v>
      </c>
      <c r="K531" s="100" t="s">
        <v>803</v>
      </c>
      <c r="L531" s="100" t="s">
        <v>803</v>
      </c>
      <c r="M531" s="98">
        <v>1</v>
      </c>
      <c r="N531" s="99">
        <v>100</v>
      </c>
      <c r="O531" s="101">
        <v>1</v>
      </c>
      <c r="P531" s="49"/>
      <c r="Q531" s="49"/>
    </row>
    <row r="532" spans="1:17" ht="15" x14ac:dyDescent="0.2">
      <c r="A532" s="13" t="s">
        <v>64</v>
      </c>
      <c r="B532" s="14" t="s">
        <v>65</v>
      </c>
      <c r="C532" s="14">
        <v>35031</v>
      </c>
      <c r="D532" s="14" t="s">
        <v>85</v>
      </c>
      <c r="E532" s="15">
        <v>3503</v>
      </c>
      <c r="F532" s="14" t="s">
        <v>86</v>
      </c>
      <c r="G532" s="15" t="s">
        <v>86</v>
      </c>
      <c r="H532" s="15">
        <v>12</v>
      </c>
      <c r="I532" s="16">
        <v>354690</v>
      </c>
      <c r="J532" s="17" t="s">
        <v>664</v>
      </c>
      <c r="K532" s="98">
        <v>1</v>
      </c>
      <c r="L532" s="99">
        <v>100</v>
      </c>
      <c r="M532" s="100" t="s">
        <v>803</v>
      </c>
      <c r="N532" s="100" t="s">
        <v>803</v>
      </c>
      <c r="O532" s="101">
        <v>1</v>
      </c>
      <c r="P532" s="49"/>
      <c r="Q532" s="49"/>
    </row>
    <row r="533" spans="1:17" ht="15" x14ac:dyDescent="0.2">
      <c r="A533" s="13" t="s">
        <v>49</v>
      </c>
      <c r="B533" s="14" t="s">
        <v>50</v>
      </c>
      <c r="C533" s="14">
        <v>35103</v>
      </c>
      <c r="D533" s="14" t="s">
        <v>51</v>
      </c>
      <c r="E533" s="15">
        <v>3510</v>
      </c>
      <c r="F533" s="14" t="s">
        <v>51</v>
      </c>
      <c r="G533" s="15" t="s">
        <v>51</v>
      </c>
      <c r="H533" s="15">
        <v>20</v>
      </c>
      <c r="I533" s="16">
        <v>354700</v>
      </c>
      <c r="J533" s="17" t="s">
        <v>665</v>
      </c>
      <c r="K533" s="98">
        <v>1</v>
      </c>
      <c r="L533" s="99">
        <v>100</v>
      </c>
      <c r="M533" s="100" t="s">
        <v>803</v>
      </c>
      <c r="N533" s="100" t="s">
        <v>803</v>
      </c>
      <c r="O533" s="101">
        <v>1</v>
      </c>
      <c r="P533" s="49"/>
      <c r="Q533" s="49"/>
    </row>
    <row r="534" spans="1:17" ht="15" x14ac:dyDescent="0.2">
      <c r="A534" s="13" t="s">
        <v>59</v>
      </c>
      <c r="B534" s="14" t="s">
        <v>60</v>
      </c>
      <c r="C534" s="14">
        <v>35111</v>
      </c>
      <c r="D534" s="14" t="s">
        <v>291</v>
      </c>
      <c r="E534" s="15">
        <v>3511</v>
      </c>
      <c r="F534" s="14" t="s">
        <v>62</v>
      </c>
      <c r="G534" s="15" t="s">
        <v>217</v>
      </c>
      <c r="H534" s="15">
        <v>22</v>
      </c>
      <c r="I534" s="16">
        <v>354710</v>
      </c>
      <c r="J534" s="17" t="s">
        <v>666</v>
      </c>
      <c r="K534" s="100" t="s">
        <v>803</v>
      </c>
      <c r="L534" s="100" t="s">
        <v>803</v>
      </c>
      <c r="M534" s="100" t="s">
        <v>803</v>
      </c>
      <c r="N534" s="100" t="s">
        <v>803</v>
      </c>
      <c r="O534" s="100" t="s">
        <v>803</v>
      </c>
      <c r="P534" s="49"/>
      <c r="Q534" s="49"/>
    </row>
    <row r="535" spans="1:17" ht="15" x14ac:dyDescent="0.2">
      <c r="A535" s="13" t="s">
        <v>25</v>
      </c>
      <c r="B535" s="14" t="s">
        <v>26</v>
      </c>
      <c r="C535" s="14">
        <v>35153</v>
      </c>
      <c r="D535" s="14" t="s">
        <v>103</v>
      </c>
      <c r="E535" s="15">
        <v>3515</v>
      </c>
      <c r="F535" s="14" t="s">
        <v>28</v>
      </c>
      <c r="G535" s="15" t="s">
        <v>103</v>
      </c>
      <c r="H535" s="15">
        <v>30</v>
      </c>
      <c r="I535" s="16">
        <v>354720</v>
      </c>
      <c r="J535" s="17" t="s">
        <v>667</v>
      </c>
      <c r="K535" s="100" t="s">
        <v>803</v>
      </c>
      <c r="L535" s="100" t="s">
        <v>803</v>
      </c>
      <c r="M535" s="100" t="s">
        <v>803</v>
      </c>
      <c r="N535" s="100" t="s">
        <v>803</v>
      </c>
      <c r="O535" s="100" t="s">
        <v>803</v>
      </c>
      <c r="P535" s="49"/>
      <c r="Q535" s="49"/>
    </row>
    <row r="536" spans="1:17" ht="15" x14ac:dyDescent="0.2">
      <c r="A536" s="13" t="s">
        <v>161</v>
      </c>
      <c r="B536" s="14" t="s">
        <v>162</v>
      </c>
      <c r="C536" s="14">
        <v>35014</v>
      </c>
      <c r="D536" s="14" t="s">
        <v>163</v>
      </c>
      <c r="E536" s="15">
        <v>3501</v>
      </c>
      <c r="F536" s="14" t="s">
        <v>130</v>
      </c>
      <c r="G536" s="15" t="s">
        <v>164</v>
      </c>
      <c r="H536" s="15">
        <v>10</v>
      </c>
      <c r="I536" s="16">
        <v>354730</v>
      </c>
      <c r="J536" s="17" t="s">
        <v>668</v>
      </c>
      <c r="K536" s="98">
        <v>2</v>
      </c>
      <c r="L536" s="99">
        <v>100</v>
      </c>
      <c r="M536" s="100" t="s">
        <v>803</v>
      </c>
      <c r="N536" s="100" t="s">
        <v>803</v>
      </c>
      <c r="O536" s="101">
        <v>2</v>
      </c>
      <c r="P536" s="49"/>
      <c r="Q536" s="49"/>
    </row>
    <row r="537" spans="1:17" ht="15" x14ac:dyDescent="0.2">
      <c r="A537" s="13" t="s">
        <v>25</v>
      </c>
      <c r="B537" s="14" t="s">
        <v>26</v>
      </c>
      <c r="C537" s="14">
        <v>35152</v>
      </c>
      <c r="D537" s="14" t="s">
        <v>508</v>
      </c>
      <c r="E537" s="15">
        <v>3515</v>
      </c>
      <c r="F537" s="14" t="s">
        <v>28</v>
      </c>
      <c r="G537" s="15" t="s">
        <v>103</v>
      </c>
      <c r="H537" s="15">
        <v>30</v>
      </c>
      <c r="I537" s="16">
        <v>354740</v>
      </c>
      <c r="J537" s="17" t="s">
        <v>669</v>
      </c>
      <c r="K537" s="100" t="s">
        <v>803</v>
      </c>
      <c r="L537" s="100" t="s">
        <v>803</v>
      </c>
      <c r="M537" s="100" t="s">
        <v>803</v>
      </c>
      <c r="N537" s="100" t="s">
        <v>803</v>
      </c>
      <c r="O537" s="100" t="s">
        <v>803</v>
      </c>
      <c r="P537" s="49"/>
      <c r="Q537" s="49"/>
    </row>
    <row r="538" spans="1:17" ht="15" x14ac:dyDescent="0.2">
      <c r="A538" s="13" t="s">
        <v>64</v>
      </c>
      <c r="B538" s="14" t="s">
        <v>65</v>
      </c>
      <c r="C538" s="14">
        <v>35132</v>
      </c>
      <c r="D538" s="14" t="s">
        <v>270</v>
      </c>
      <c r="E538" s="15">
        <v>3513</v>
      </c>
      <c r="F538" s="14" t="s">
        <v>70</v>
      </c>
      <c r="G538" s="15" t="s">
        <v>71</v>
      </c>
      <c r="H538" s="15">
        <v>24</v>
      </c>
      <c r="I538" s="16">
        <v>354750</v>
      </c>
      <c r="J538" s="17" t="s">
        <v>670</v>
      </c>
      <c r="K538" s="98">
        <v>12</v>
      </c>
      <c r="L538" s="99">
        <v>92.307692307692307</v>
      </c>
      <c r="M538" s="98">
        <v>1</v>
      </c>
      <c r="N538" s="99">
        <v>7.6923076923076925</v>
      </c>
      <c r="O538" s="101">
        <v>13</v>
      </c>
      <c r="P538" s="49"/>
      <c r="Q538" s="49"/>
    </row>
    <row r="539" spans="1:17" ht="15" x14ac:dyDescent="0.2">
      <c r="A539" s="13" t="s">
        <v>64</v>
      </c>
      <c r="B539" s="14" t="s">
        <v>65</v>
      </c>
      <c r="C539" s="14">
        <v>35132</v>
      </c>
      <c r="D539" s="14" t="s">
        <v>270</v>
      </c>
      <c r="E539" s="15">
        <v>3513</v>
      </c>
      <c r="F539" s="14" t="s">
        <v>70</v>
      </c>
      <c r="G539" s="15" t="s">
        <v>71</v>
      </c>
      <c r="H539" s="15">
        <v>24</v>
      </c>
      <c r="I539" s="16">
        <v>354760</v>
      </c>
      <c r="J539" s="17" t="s">
        <v>671</v>
      </c>
      <c r="K539" s="98">
        <v>1</v>
      </c>
      <c r="L539" s="99">
        <v>100</v>
      </c>
      <c r="M539" s="100" t="s">
        <v>803</v>
      </c>
      <c r="N539" s="100" t="s">
        <v>803</v>
      </c>
      <c r="O539" s="101">
        <v>1</v>
      </c>
      <c r="P539" s="49"/>
      <c r="Q539" s="49"/>
    </row>
    <row r="540" spans="1:17" ht="15" x14ac:dyDescent="0.2">
      <c r="A540" s="13" t="s">
        <v>25</v>
      </c>
      <c r="B540" s="14" t="s">
        <v>26</v>
      </c>
      <c r="C540" s="14">
        <v>35153</v>
      </c>
      <c r="D540" s="14" t="s">
        <v>103</v>
      </c>
      <c r="E540" s="15">
        <v>3515</v>
      </c>
      <c r="F540" s="14" t="s">
        <v>28</v>
      </c>
      <c r="G540" s="15" t="s">
        <v>103</v>
      </c>
      <c r="H540" s="15">
        <v>30</v>
      </c>
      <c r="I540" s="16">
        <v>354765</v>
      </c>
      <c r="J540" s="17" t="s">
        <v>672</v>
      </c>
      <c r="K540" s="100" t="s">
        <v>803</v>
      </c>
      <c r="L540" s="100" t="s">
        <v>803</v>
      </c>
      <c r="M540" s="100" t="s">
        <v>803</v>
      </c>
      <c r="N540" s="100" t="s">
        <v>803</v>
      </c>
      <c r="O540" s="100" t="s">
        <v>803</v>
      </c>
      <c r="P540" s="49"/>
      <c r="Q540" s="49"/>
    </row>
    <row r="541" spans="1:17" ht="15" x14ac:dyDescent="0.2">
      <c r="A541" s="13" t="s">
        <v>59</v>
      </c>
      <c r="B541" s="14" t="s">
        <v>60</v>
      </c>
      <c r="C541" s="14">
        <v>35112</v>
      </c>
      <c r="D541" s="14" t="s">
        <v>61</v>
      </c>
      <c r="E541" s="15">
        <v>3511</v>
      </c>
      <c r="F541" s="14" t="s">
        <v>62</v>
      </c>
      <c r="G541" s="15" t="s">
        <v>62</v>
      </c>
      <c r="H541" s="15">
        <v>21</v>
      </c>
      <c r="I541" s="16">
        <v>354770</v>
      </c>
      <c r="J541" s="17" t="s">
        <v>673</v>
      </c>
      <c r="K541" s="100" t="s">
        <v>803</v>
      </c>
      <c r="L541" s="100" t="s">
        <v>803</v>
      </c>
      <c r="M541" s="100" t="s">
        <v>803</v>
      </c>
      <c r="N541" s="100" t="s">
        <v>803</v>
      </c>
      <c r="O541" s="100" t="s">
        <v>803</v>
      </c>
      <c r="P541" s="49"/>
      <c r="Q541" s="49"/>
    </row>
    <row r="542" spans="1:17" ht="15" x14ac:dyDescent="0.2">
      <c r="A542" s="13" t="s">
        <v>280</v>
      </c>
      <c r="B542" s="14" t="s">
        <v>281</v>
      </c>
      <c r="C542" s="14">
        <v>35015</v>
      </c>
      <c r="D542" s="14" t="s">
        <v>282</v>
      </c>
      <c r="E542" s="15">
        <v>3501</v>
      </c>
      <c r="F542" s="14" t="s">
        <v>130</v>
      </c>
      <c r="G542" s="15" t="s">
        <v>283</v>
      </c>
      <c r="H542" s="15">
        <v>7</v>
      </c>
      <c r="I542" s="16">
        <v>354780</v>
      </c>
      <c r="J542" s="17" t="s">
        <v>674</v>
      </c>
      <c r="K542" s="98">
        <v>53</v>
      </c>
      <c r="L542" s="99">
        <v>94.642857142857139</v>
      </c>
      <c r="M542" s="98">
        <v>3</v>
      </c>
      <c r="N542" s="99">
        <v>5.3571428571428568</v>
      </c>
      <c r="O542" s="101">
        <v>56</v>
      </c>
      <c r="P542" s="49"/>
      <c r="Q542" s="49"/>
    </row>
    <row r="543" spans="1:17" ht="15" x14ac:dyDescent="0.2">
      <c r="A543" s="13" t="s">
        <v>64</v>
      </c>
      <c r="B543" s="14" t="s">
        <v>65</v>
      </c>
      <c r="C543" s="14">
        <v>35133</v>
      </c>
      <c r="D543" s="14" t="s">
        <v>69</v>
      </c>
      <c r="E543" s="15">
        <v>3513</v>
      </c>
      <c r="F543" s="14" t="s">
        <v>70</v>
      </c>
      <c r="G543" s="15" t="s">
        <v>71</v>
      </c>
      <c r="H543" s="15">
        <v>24</v>
      </c>
      <c r="I543" s="16">
        <v>354790</v>
      </c>
      <c r="J543" s="17" t="s">
        <v>675</v>
      </c>
      <c r="K543" s="100" t="s">
        <v>803</v>
      </c>
      <c r="L543" s="100" t="s">
        <v>803</v>
      </c>
      <c r="M543" s="98">
        <v>1</v>
      </c>
      <c r="N543" s="99">
        <v>100</v>
      </c>
      <c r="O543" s="101">
        <v>1</v>
      </c>
      <c r="P543" s="49"/>
      <c r="Q543" s="49"/>
    </row>
    <row r="544" spans="1:17" ht="15" x14ac:dyDescent="0.2">
      <c r="A544" s="13" t="s">
        <v>31</v>
      </c>
      <c r="B544" s="14" t="s">
        <v>32</v>
      </c>
      <c r="C544" s="14">
        <v>35072</v>
      </c>
      <c r="D544" s="14" t="s">
        <v>83</v>
      </c>
      <c r="E544" s="15">
        <v>3507</v>
      </c>
      <c r="F544" s="14" t="s">
        <v>39</v>
      </c>
      <c r="G544" s="15" t="s">
        <v>39</v>
      </c>
      <c r="H544" s="15">
        <v>17</v>
      </c>
      <c r="I544" s="16">
        <v>354800</v>
      </c>
      <c r="J544" s="17" t="s">
        <v>676</v>
      </c>
      <c r="K544" s="98">
        <v>2</v>
      </c>
      <c r="L544" s="99">
        <v>66.666666666666657</v>
      </c>
      <c r="M544" s="98">
        <v>1</v>
      </c>
      <c r="N544" s="99">
        <v>33.333333333333329</v>
      </c>
      <c r="O544" s="101">
        <v>3</v>
      </c>
      <c r="P544" s="49"/>
      <c r="Q544" s="49"/>
    </row>
    <row r="545" spans="1:17" ht="15" x14ac:dyDescent="0.2">
      <c r="A545" s="13" t="s">
        <v>25</v>
      </c>
      <c r="B545" s="14" t="s">
        <v>26</v>
      </c>
      <c r="C545" s="14">
        <v>35021</v>
      </c>
      <c r="D545" s="14" t="s">
        <v>108</v>
      </c>
      <c r="E545" s="15">
        <v>3502</v>
      </c>
      <c r="F545" s="14" t="s">
        <v>74</v>
      </c>
      <c r="G545" s="15" t="s">
        <v>75</v>
      </c>
      <c r="H545" s="15">
        <v>11</v>
      </c>
      <c r="I545" s="16">
        <v>354805</v>
      </c>
      <c r="J545" s="17" t="s">
        <v>677</v>
      </c>
      <c r="K545" s="100" t="s">
        <v>803</v>
      </c>
      <c r="L545" s="100" t="s">
        <v>803</v>
      </c>
      <c r="M545" s="100" t="s">
        <v>803</v>
      </c>
      <c r="N545" s="100" t="s">
        <v>803</v>
      </c>
      <c r="O545" s="100" t="s">
        <v>803</v>
      </c>
      <c r="P545" s="49"/>
      <c r="Q545" s="49"/>
    </row>
    <row r="546" spans="1:17" ht="15" x14ac:dyDescent="0.2">
      <c r="A546" s="13" t="s">
        <v>31</v>
      </c>
      <c r="B546" s="14" t="s">
        <v>32</v>
      </c>
      <c r="C546" s="14">
        <v>35142</v>
      </c>
      <c r="D546" s="14" t="s">
        <v>33</v>
      </c>
      <c r="E546" s="15">
        <v>3514</v>
      </c>
      <c r="F546" s="14" t="s">
        <v>34</v>
      </c>
      <c r="G546" s="15" t="s">
        <v>35</v>
      </c>
      <c r="H546" s="15">
        <v>26</v>
      </c>
      <c r="I546" s="16">
        <v>354810</v>
      </c>
      <c r="J546" s="17" t="s">
        <v>678</v>
      </c>
      <c r="K546" s="98">
        <v>1</v>
      </c>
      <c r="L546" s="99">
        <v>100</v>
      </c>
      <c r="M546" s="100" t="s">
        <v>803</v>
      </c>
      <c r="N546" s="100" t="s">
        <v>803</v>
      </c>
      <c r="O546" s="101">
        <v>1</v>
      </c>
      <c r="P546" s="49"/>
      <c r="Q546" s="49"/>
    </row>
    <row r="547" spans="1:17" ht="15" x14ac:dyDescent="0.2">
      <c r="A547" s="13" t="s">
        <v>40</v>
      </c>
      <c r="B547" s="14" t="s">
        <v>98</v>
      </c>
      <c r="C547" s="14">
        <v>35174</v>
      </c>
      <c r="D547" s="14" t="s">
        <v>226</v>
      </c>
      <c r="E547" s="15">
        <v>3517</v>
      </c>
      <c r="F547" s="14" t="s">
        <v>100</v>
      </c>
      <c r="G547" s="15" t="s">
        <v>101</v>
      </c>
      <c r="H547" s="15">
        <v>33</v>
      </c>
      <c r="I547" s="16">
        <v>354820</v>
      </c>
      <c r="J547" s="17" t="s">
        <v>679</v>
      </c>
      <c r="K547" s="100" t="s">
        <v>803</v>
      </c>
      <c r="L547" s="100" t="s">
        <v>803</v>
      </c>
      <c r="M547" s="100" t="s">
        <v>803</v>
      </c>
      <c r="N547" s="100" t="s">
        <v>803</v>
      </c>
      <c r="O547" s="100" t="s">
        <v>803</v>
      </c>
      <c r="P547" s="49"/>
      <c r="Q547" s="49"/>
    </row>
    <row r="548" spans="1:17" ht="15" x14ac:dyDescent="0.2">
      <c r="A548" s="13" t="s">
        <v>59</v>
      </c>
      <c r="B548" s="14" t="s">
        <v>60</v>
      </c>
      <c r="C548" s="14">
        <v>35112</v>
      </c>
      <c r="D548" s="14" t="s">
        <v>61</v>
      </c>
      <c r="E548" s="15">
        <v>3511</v>
      </c>
      <c r="F548" s="14" t="s">
        <v>62</v>
      </c>
      <c r="G548" s="15" t="s">
        <v>62</v>
      </c>
      <c r="H548" s="15">
        <v>21</v>
      </c>
      <c r="I548" s="16">
        <v>354830</v>
      </c>
      <c r="J548" s="17" t="s">
        <v>680</v>
      </c>
      <c r="K548" s="100" t="s">
        <v>803</v>
      </c>
      <c r="L548" s="100" t="s">
        <v>803</v>
      </c>
      <c r="M548" s="100" t="s">
        <v>803</v>
      </c>
      <c r="N548" s="100" t="s">
        <v>803</v>
      </c>
      <c r="O548" s="100" t="s">
        <v>803</v>
      </c>
      <c r="P548" s="49"/>
      <c r="Q548" s="49"/>
    </row>
    <row r="549" spans="1:17" ht="15" x14ac:dyDescent="0.2">
      <c r="A549" s="13" t="s">
        <v>25</v>
      </c>
      <c r="B549" s="14" t="s">
        <v>26</v>
      </c>
      <c r="C549" s="14">
        <v>35023</v>
      </c>
      <c r="D549" s="14" t="s">
        <v>73</v>
      </c>
      <c r="E549" s="15">
        <v>3502</v>
      </c>
      <c r="F549" s="14" t="s">
        <v>74</v>
      </c>
      <c r="G549" s="15" t="s">
        <v>75</v>
      </c>
      <c r="H549" s="15">
        <v>11</v>
      </c>
      <c r="I549" s="16">
        <v>354840</v>
      </c>
      <c r="J549" s="17" t="s">
        <v>681</v>
      </c>
      <c r="K549" s="100" t="s">
        <v>803</v>
      </c>
      <c r="L549" s="100" t="s">
        <v>803</v>
      </c>
      <c r="M549" s="100" t="s">
        <v>803</v>
      </c>
      <c r="N549" s="100" t="s">
        <v>803</v>
      </c>
      <c r="O549" s="100" t="s">
        <v>803</v>
      </c>
      <c r="P549" s="49"/>
      <c r="Q549" s="49"/>
    </row>
    <row r="550" spans="1:17" ht="15" x14ac:dyDescent="0.2">
      <c r="A550" s="13" t="s">
        <v>153</v>
      </c>
      <c r="B550" s="14" t="s">
        <v>154</v>
      </c>
      <c r="C550" s="14">
        <v>35041</v>
      </c>
      <c r="D550" s="14" t="s">
        <v>174</v>
      </c>
      <c r="E550" s="15">
        <v>3504</v>
      </c>
      <c r="F550" s="14" t="s">
        <v>174</v>
      </c>
      <c r="G550" s="15" t="s">
        <v>175</v>
      </c>
      <c r="H550" s="15">
        <v>25</v>
      </c>
      <c r="I550" s="16">
        <v>354850</v>
      </c>
      <c r="J550" s="17" t="s">
        <v>682</v>
      </c>
      <c r="K550" s="98">
        <v>50</v>
      </c>
      <c r="L550" s="99">
        <v>86.206896551724128</v>
      </c>
      <c r="M550" s="98">
        <v>8</v>
      </c>
      <c r="N550" s="99">
        <v>13.793103448275861</v>
      </c>
      <c r="O550" s="101">
        <v>58</v>
      </c>
      <c r="P550" s="49"/>
      <c r="Q550" s="49"/>
    </row>
    <row r="551" spans="1:17" ht="15" x14ac:dyDescent="0.2">
      <c r="A551" s="13" t="s">
        <v>40</v>
      </c>
      <c r="B551" s="14" t="s">
        <v>98</v>
      </c>
      <c r="C551" s="14">
        <v>35174</v>
      </c>
      <c r="D551" s="14" t="s">
        <v>226</v>
      </c>
      <c r="E551" s="15">
        <v>3517</v>
      </c>
      <c r="F551" s="14" t="s">
        <v>100</v>
      </c>
      <c r="G551" s="15" t="s">
        <v>101</v>
      </c>
      <c r="H551" s="15">
        <v>33</v>
      </c>
      <c r="I551" s="16">
        <v>354860</v>
      </c>
      <c r="J551" s="17" t="s">
        <v>683</v>
      </c>
      <c r="K551" s="100" t="s">
        <v>803</v>
      </c>
      <c r="L551" s="100" t="s">
        <v>803</v>
      </c>
      <c r="M551" s="100" t="s">
        <v>803</v>
      </c>
      <c r="N551" s="100" t="s">
        <v>803</v>
      </c>
      <c r="O551" s="100" t="s">
        <v>803</v>
      </c>
      <c r="P551" s="49"/>
      <c r="Q551" s="49"/>
    </row>
    <row r="552" spans="1:17" ht="15" x14ac:dyDescent="0.2">
      <c r="A552" s="13" t="s">
        <v>280</v>
      </c>
      <c r="B552" s="14" t="s">
        <v>281</v>
      </c>
      <c r="C552" s="14">
        <v>35015</v>
      </c>
      <c r="D552" s="14" t="s">
        <v>282</v>
      </c>
      <c r="E552" s="15">
        <v>3501</v>
      </c>
      <c r="F552" s="14" t="s">
        <v>130</v>
      </c>
      <c r="G552" s="15" t="s">
        <v>283</v>
      </c>
      <c r="H552" s="15">
        <v>7</v>
      </c>
      <c r="I552" s="16">
        <v>354870</v>
      </c>
      <c r="J552" s="17" t="s">
        <v>684</v>
      </c>
      <c r="K552" s="98">
        <v>122</v>
      </c>
      <c r="L552" s="99">
        <v>96.825396825396822</v>
      </c>
      <c r="M552" s="98">
        <v>4</v>
      </c>
      <c r="N552" s="99">
        <v>3.1746031746031744</v>
      </c>
      <c r="O552" s="101">
        <v>126</v>
      </c>
      <c r="P552" s="49"/>
      <c r="Q552" s="49"/>
    </row>
    <row r="553" spans="1:17" ht="15" x14ac:dyDescent="0.2">
      <c r="A553" s="13" t="s">
        <v>280</v>
      </c>
      <c r="B553" s="14" t="s">
        <v>281</v>
      </c>
      <c r="C553" s="14">
        <v>35015</v>
      </c>
      <c r="D553" s="14" t="s">
        <v>282</v>
      </c>
      <c r="E553" s="15">
        <v>3501</v>
      </c>
      <c r="F553" s="14" t="s">
        <v>130</v>
      </c>
      <c r="G553" s="15" t="s">
        <v>283</v>
      </c>
      <c r="H553" s="15">
        <v>7</v>
      </c>
      <c r="I553" s="16">
        <v>354880</v>
      </c>
      <c r="J553" s="17" t="s">
        <v>685</v>
      </c>
      <c r="K553" s="98">
        <v>4</v>
      </c>
      <c r="L553" s="99">
        <v>57.142857142857139</v>
      </c>
      <c r="M553" s="98">
        <v>3</v>
      </c>
      <c r="N553" s="99">
        <v>42.857142857142854</v>
      </c>
      <c r="O553" s="101">
        <v>7</v>
      </c>
      <c r="P553" s="49"/>
      <c r="Q553" s="49"/>
    </row>
    <row r="554" spans="1:17" ht="15" x14ac:dyDescent="0.2">
      <c r="A554" s="13" t="s">
        <v>64</v>
      </c>
      <c r="B554" s="14" t="s">
        <v>65</v>
      </c>
      <c r="C554" s="14">
        <v>35034</v>
      </c>
      <c r="D554" s="14" t="s">
        <v>278</v>
      </c>
      <c r="E554" s="15">
        <v>3503</v>
      </c>
      <c r="F554" s="14" t="s">
        <v>86</v>
      </c>
      <c r="G554" s="15" t="s">
        <v>86</v>
      </c>
      <c r="H554" s="15">
        <v>12</v>
      </c>
      <c r="I554" s="16">
        <v>354890</v>
      </c>
      <c r="J554" s="17" t="s">
        <v>686</v>
      </c>
      <c r="K554" s="98">
        <v>19</v>
      </c>
      <c r="L554" s="99">
        <v>59.375</v>
      </c>
      <c r="M554" s="98">
        <v>13</v>
      </c>
      <c r="N554" s="99">
        <v>40.625</v>
      </c>
      <c r="O554" s="101">
        <v>32</v>
      </c>
      <c r="P554" s="49"/>
      <c r="Q554" s="49"/>
    </row>
    <row r="555" spans="1:17" ht="15" x14ac:dyDescent="0.2">
      <c r="A555" s="13" t="s">
        <v>25</v>
      </c>
      <c r="B555" s="14" t="s">
        <v>26</v>
      </c>
      <c r="C555" s="14">
        <v>35153</v>
      </c>
      <c r="D555" s="14" t="s">
        <v>103</v>
      </c>
      <c r="E555" s="15">
        <v>3515</v>
      </c>
      <c r="F555" s="14" t="s">
        <v>28</v>
      </c>
      <c r="G555" s="15" t="s">
        <v>103</v>
      </c>
      <c r="H555" s="15">
        <v>30</v>
      </c>
      <c r="I555" s="16">
        <v>354900</v>
      </c>
      <c r="J555" s="17" t="s">
        <v>687</v>
      </c>
      <c r="K555" s="100" t="s">
        <v>803</v>
      </c>
      <c r="L555" s="100" t="s">
        <v>803</v>
      </c>
      <c r="M555" s="100" t="s">
        <v>803</v>
      </c>
      <c r="N555" s="100" t="s">
        <v>803</v>
      </c>
      <c r="O555" s="100" t="s">
        <v>803</v>
      </c>
      <c r="P555" s="49"/>
      <c r="Q555" s="49"/>
    </row>
    <row r="556" spans="1:17" ht="15" x14ac:dyDescent="0.2">
      <c r="A556" s="13" t="s">
        <v>31</v>
      </c>
      <c r="B556" s="14" t="s">
        <v>32</v>
      </c>
      <c r="C556" s="14">
        <v>35142</v>
      </c>
      <c r="D556" s="14" t="s">
        <v>33</v>
      </c>
      <c r="E556" s="15">
        <v>3514</v>
      </c>
      <c r="F556" s="14" t="s">
        <v>34</v>
      </c>
      <c r="G556" s="15" t="s">
        <v>35</v>
      </c>
      <c r="H556" s="15">
        <v>26</v>
      </c>
      <c r="I556" s="16">
        <v>354910</v>
      </c>
      <c r="J556" s="17" t="s">
        <v>688</v>
      </c>
      <c r="K556" s="98">
        <v>5</v>
      </c>
      <c r="L556" s="99">
        <v>100</v>
      </c>
      <c r="M556" s="100" t="s">
        <v>803</v>
      </c>
      <c r="N556" s="100" t="s">
        <v>803</v>
      </c>
      <c r="O556" s="101">
        <v>5</v>
      </c>
      <c r="P556" s="49"/>
      <c r="Q556" s="49"/>
    </row>
    <row r="557" spans="1:17" ht="15" x14ac:dyDescent="0.2">
      <c r="A557" s="13" t="s">
        <v>25</v>
      </c>
      <c r="B557" s="14" t="s">
        <v>26</v>
      </c>
      <c r="C557" s="14">
        <v>35154</v>
      </c>
      <c r="D557" s="14" t="s">
        <v>308</v>
      </c>
      <c r="E557" s="15">
        <v>3515</v>
      </c>
      <c r="F557" s="14" t="s">
        <v>28</v>
      </c>
      <c r="G557" s="15" t="s">
        <v>103</v>
      </c>
      <c r="H557" s="15">
        <v>30</v>
      </c>
      <c r="I557" s="16">
        <v>354920</v>
      </c>
      <c r="J557" s="17" t="s">
        <v>689</v>
      </c>
      <c r="K557" s="100" t="s">
        <v>803</v>
      </c>
      <c r="L557" s="100" t="s">
        <v>803</v>
      </c>
      <c r="M557" s="100" t="s">
        <v>803</v>
      </c>
      <c r="N557" s="100" t="s">
        <v>803</v>
      </c>
      <c r="O557" s="100" t="s">
        <v>803</v>
      </c>
      <c r="P557" s="49"/>
      <c r="Q557" s="49"/>
    </row>
    <row r="558" spans="1:17" ht="15" x14ac:dyDescent="0.2">
      <c r="A558" s="13" t="s">
        <v>25</v>
      </c>
      <c r="B558" s="14" t="s">
        <v>26</v>
      </c>
      <c r="C558" s="14">
        <v>35154</v>
      </c>
      <c r="D558" s="14" t="s">
        <v>308</v>
      </c>
      <c r="E558" s="15">
        <v>3515</v>
      </c>
      <c r="F558" s="14" t="s">
        <v>28</v>
      </c>
      <c r="G558" s="15" t="s">
        <v>103</v>
      </c>
      <c r="H558" s="15">
        <v>30</v>
      </c>
      <c r="I558" s="16">
        <v>354925</v>
      </c>
      <c r="J558" s="17" t="s">
        <v>690</v>
      </c>
      <c r="K558" s="100" t="s">
        <v>803</v>
      </c>
      <c r="L558" s="100" t="s">
        <v>803</v>
      </c>
      <c r="M558" s="100" t="s">
        <v>803</v>
      </c>
      <c r="N558" s="100" t="s">
        <v>803</v>
      </c>
      <c r="O558" s="100" t="s">
        <v>803</v>
      </c>
      <c r="P558" s="49"/>
      <c r="Q558" s="49"/>
    </row>
    <row r="559" spans="1:17" ht="15" x14ac:dyDescent="0.2">
      <c r="A559" s="13" t="s">
        <v>59</v>
      </c>
      <c r="B559" s="14" t="s">
        <v>60</v>
      </c>
      <c r="C559" s="14">
        <v>35111</v>
      </c>
      <c r="D559" s="14" t="s">
        <v>291</v>
      </c>
      <c r="E559" s="15">
        <v>3511</v>
      </c>
      <c r="F559" s="14" t="s">
        <v>62</v>
      </c>
      <c r="G559" s="15" t="s">
        <v>217</v>
      </c>
      <c r="H559" s="15">
        <v>22</v>
      </c>
      <c r="I559" s="16">
        <v>354930</v>
      </c>
      <c r="J559" s="17" t="s">
        <v>691</v>
      </c>
      <c r="K559" s="100" t="s">
        <v>803</v>
      </c>
      <c r="L559" s="100" t="s">
        <v>803</v>
      </c>
      <c r="M559" s="100" t="s">
        <v>803</v>
      </c>
      <c r="N559" s="100" t="s">
        <v>803</v>
      </c>
      <c r="O559" s="100" t="s">
        <v>803</v>
      </c>
      <c r="P559" s="49"/>
      <c r="Q559" s="49"/>
    </row>
    <row r="560" spans="1:17" ht="15" x14ac:dyDescent="0.2">
      <c r="A560" s="13" t="s">
        <v>64</v>
      </c>
      <c r="B560" s="14" t="s">
        <v>65</v>
      </c>
      <c r="C560" s="14">
        <v>35082</v>
      </c>
      <c r="D560" s="14" t="s">
        <v>382</v>
      </c>
      <c r="E560" s="15">
        <v>3508</v>
      </c>
      <c r="F560" s="14" t="s">
        <v>112</v>
      </c>
      <c r="G560" s="15" t="s">
        <v>112</v>
      </c>
      <c r="H560" s="15">
        <v>18</v>
      </c>
      <c r="I560" s="16">
        <v>354940</v>
      </c>
      <c r="J560" s="17" t="s">
        <v>692</v>
      </c>
      <c r="K560" s="100" t="s">
        <v>803</v>
      </c>
      <c r="L560" s="100" t="s">
        <v>803</v>
      </c>
      <c r="M560" s="98">
        <v>1</v>
      </c>
      <c r="N560" s="99">
        <v>100</v>
      </c>
      <c r="O560" s="101">
        <v>1</v>
      </c>
      <c r="P560" s="49"/>
      <c r="Q560" s="49"/>
    </row>
    <row r="561" spans="1:17" ht="15" x14ac:dyDescent="0.2">
      <c r="A561" s="13" t="s">
        <v>64</v>
      </c>
      <c r="B561" s="14" t="s">
        <v>65</v>
      </c>
      <c r="C561" s="14">
        <v>35081</v>
      </c>
      <c r="D561" s="14" t="s">
        <v>272</v>
      </c>
      <c r="E561" s="15">
        <v>3508</v>
      </c>
      <c r="F561" s="14" t="s">
        <v>112</v>
      </c>
      <c r="G561" s="15" t="s">
        <v>112</v>
      </c>
      <c r="H561" s="15">
        <v>18</v>
      </c>
      <c r="I561" s="16">
        <v>354950</v>
      </c>
      <c r="J561" s="17" t="s">
        <v>693</v>
      </c>
      <c r="K561" s="100" t="s">
        <v>803</v>
      </c>
      <c r="L561" s="100" t="s">
        <v>803</v>
      </c>
      <c r="M561" s="100" t="s">
        <v>803</v>
      </c>
      <c r="N561" s="100" t="s">
        <v>803</v>
      </c>
      <c r="O561" s="100" t="s">
        <v>803</v>
      </c>
      <c r="P561" s="49"/>
      <c r="Q561" s="49"/>
    </row>
    <row r="562" spans="1:17" ht="15" x14ac:dyDescent="0.2">
      <c r="A562" s="13" t="s">
        <v>40</v>
      </c>
      <c r="B562" s="14" t="s">
        <v>98</v>
      </c>
      <c r="C562" s="14">
        <v>35172</v>
      </c>
      <c r="D562" s="14" t="s">
        <v>99</v>
      </c>
      <c r="E562" s="15">
        <v>3517</v>
      </c>
      <c r="F562" s="14" t="s">
        <v>100</v>
      </c>
      <c r="G562" s="15" t="s">
        <v>101</v>
      </c>
      <c r="H562" s="15">
        <v>33</v>
      </c>
      <c r="I562" s="16">
        <v>354960</v>
      </c>
      <c r="J562" s="17" t="s">
        <v>694</v>
      </c>
      <c r="K562" s="98">
        <v>1</v>
      </c>
      <c r="L562" s="99">
        <v>100</v>
      </c>
      <c r="M562" s="100" t="s">
        <v>803</v>
      </c>
      <c r="N562" s="100" t="s">
        <v>803</v>
      </c>
      <c r="O562" s="101">
        <v>1</v>
      </c>
      <c r="P562" s="49"/>
      <c r="Q562" s="49"/>
    </row>
    <row r="563" spans="1:17" ht="15" x14ac:dyDescent="0.2">
      <c r="A563" s="13" t="s">
        <v>31</v>
      </c>
      <c r="B563" s="14" t="s">
        <v>32</v>
      </c>
      <c r="C563" s="14">
        <v>35143</v>
      </c>
      <c r="D563" s="14" t="s">
        <v>207</v>
      </c>
      <c r="E563" s="15">
        <v>3514</v>
      </c>
      <c r="F563" s="14" t="s">
        <v>34</v>
      </c>
      <c r="G563" s="15" t="s">
        <v>35</v>
      </c>
      <c r="H563" s="15">
        <v>26</v>
      </c>
      <c r="I563" s="16">
        <v>354970</v>
      </c>
      <c r="J563" s="17" t="s">
        <v>695</v>
      </c>
      <c r="K563" s="100" t="s">
        <v>803</v>
      </c>
      <c r="L563" s="100" t="s">
        <v>803</v>
      </c>
      <c r="M563" s="98">
        <v>1</v>
      </c>
      <c r="N563" s="99">
        <v>100</v>
      </c>
      <c r="O563" s="101">
        <v>1</v>
      </c>
      <c r="P563" s="49"/>
      <c r="Q563" s="49"/>
    </row>
    <row r="564" spans="1:17" ht="15" x14ac:dyDescent="0.2">
      <c r="A564" s="13" t="s">
        <v>25</v>
      </c>
      <c r="B564" s="14" t="s">
        <v>26</v>
      </c>
      <c r="C564" s="14">
        <v>35155</v>
      </c>
      <c r="D564" s="14" t="s">
        <v>28</v>
      </c>
      <c r="E564" s="15">
        <v>3515</v>
      </c>
      <c r="F564" s="14" t="s">
        <v>28</v>
      </c>
      <c r="G564" s="15" t="s">
        <v>29</v>
      </c>
      <c r="H564" s="15">
        <v>29</v>
      </c>
      <c r="I564" s="16">
        <v>354980</v>
      </c>
      <c r="J564" s="17" t="s">
        <v>696</v>
      </c>
      <c r="K564" s="98">
        <v>49</v>
      </c>
      <c r="L564" s="99">
        <v>84.482758620689651</v>
      </c>
      <c r="M564" s="98">
        <v>9</v>
      </c>
      <c r="N564" s="99">
        <v>15.517241379310345</v>
      </c>
      <c r="O564" s="101">
        <v>58</v>
      </c>
      <c r="P564" s="49"/>
      <c r="Q564" s="49"/>
    </row>
    <row r="565" spans="1:17" ht="15" x14ac:dyDescent="0.2">
      <c r="A565" s="13" t="s">
        <v>40</v>
      </c>
      <c r="B565" s="14" t="s">
        <v>98</v>
      </c>
      <c r="C565" s="14">
        <v>35171</v>
      </c>
      <c r="D565" s="14" t="s">
        <v>203</v>
      </c>
      <c r="E565" s="15">
        <v>3517</v>
      </c>
      <c r="F565" s="14" t="s">
        <v>100</v>
      </c>
      <c r="G565" s="15" t="s">
        <v>204</v>
      </c>
      <c r="H565" s="15">
        <v>27</v>
      </c>
      <c r="I565" s="16">
        <v>354990</v>
      </c>
      <c r="J565" s="17" t="s">
        <v>697</v>
      </c>
      <c r="K565" s="98">
        <v>69</v>
      </c>
      <c r="L565" s="99">
        <v>78.409090909090907</v>
      </c>
      <c r="M565" s="98">
        <v>19</v>
      </c>
      <c r="N565" s="99">
        <v>21.59090909090909</v>
      </c>
      <c r="O565" s="101">
        <v>88</v>
      </c>
      <c r="P565" s="49"/>
      <c r="Q565" s="49"/>
    </row>
    <row r="566" spans="1:17" ht="15" x14ac:dyDescent="0.2">
      <c r="A566" s="13" t="s">
        <v>266</v>
      </c>
      <c r="B566" s="14" t="s">
        <v>267</v>
      </c>
      <c r="C566" s="14">
        <v>35013</v>
      </c>
      <c r="D566" s="14" t="s">
        <v>268</v>
      </c>
      <c r="E566" s="15">
        <v>3501</v>
      </c>
      <c r="F566" s="14" t="s">
        <v>130</v>
      </c>
      <c r="G566" s="15" t="s">
        <v>164</v>
      </c>
      <c r="H566" s="15">
        <v>10</v>
      </c>
      <c r="I566" s="16">
        <v>354995</v>
      </c>
      <c r="J566" s="17" t="s">
        <v>698</v>
      </c>
      <c r="K566" s="98">
        <v>5</v>
      </c>
      <c r="L566" s="99">
        <v>71.428571428571431</v>
      </c>
      <c r="M566" s="98">
        <v>2</v>
      </c>
      <c r="N566" s="99">
        <v>28.571428571428569</v>
      </c>
      <c r="O566" s="101">
        <v>7</v>
      </c>
      <c r="P566" s="49"/>
      <c r="Q566" s="49"/>
    </row>
    <row r="567" spans="1:17" ht="15" x14ac:dyDescent="0.2">
      <c r="A567" s="13" t="s">
        <v>40</v>
      </c>
      <c r="B567" s="14" t="s">
        <v>98</v>
      </c>
      <c r="C567" s="14">
        <v>35174</v>
      </c>
      <c r="D567" s="14" t="s">
        <v>226</v>
      </c>
      <c r="E567" s="15">
        <v>3517</v>
      </c>
      <c r="F567" s="14" t="s">
        <v>100</v>
      </c>
      <c r="G567" s="15" t="s">
        <v>101</v>
      </c>
      <c r="H567" s="15">
        <v>33</v>
      </c>
      <c r="I567" s="16">
        <v>355000</v>
      </c>
      <c r="J567" s="17" t="s">
        <v>699</v>
      </c>
      <c r="K567" s="100" t="s">
        <v>803</v>
      </c>
      <c r="L567" s="100" t="s">
        <v>803</v>
      </c>
      <c r="M567" s="100" t="s">
        <v>803</v>
      </c>
      <c r="N567" s="100" t="s">
        <v>803</v>
      </c>
      <c r="O567" s="100" t="s">
        <v>803</v>
      </c>
      <c r="P567" s="49"/>
      <c r="Q567" s="49"/>
    </row>
    <row r="568" spans="1:17" ht="15" x14ac:dyDescent="0.2">
      <c r="A568" s="13" t="s">
        <v>42</v>
      </c>
      <c r="B568" s="14" t="s">
        <v>43</v>
      </c>
      <c r="C568" s="14">
        <v>35063</v>
      </c>
      <c r="D568" s="14" t="s">
        <v>95</v>
      </c>
      <c r="E568" s="15">
        <v>3506</v>
      </c>
      <c r="F568" s="14" t="s">
        <v>45</v>
      </c>
      <c r="G568" s="15" t="s">
        <v>46</v>
      </c>
      <c r="H568" s="15">
        <v>16</v>
      </c>
      <c r="I568" s="16">
        <v>355010</v>
      </c>
      <c r="J568" s="17" t="s">
        <v>700</v>
      </c>
      <c r="K568" s="98">
        <v>14</v>
      </c>
      <c r="L568" s="99">
        <v>100</v>
      </c>
      <c r="M568" s="100" t="s">
        <v>803</v>
      </c>
      <c r="N568" s="100" t="s">
        <v>803</v>
      </c>
      <c r="O568" s="101">
        <v>14</v>
      </c>
      <c r="P568" s="49"/>
      <c r="Q568" s="49"/>
    </row>
    <row r="569" spans="1:17" ht="15" x14ac:dyDescent="0.2">
      <c r="A569" s="13" t="s">
        <v>54</v>
      </c>
      <c r="B569" s="14" t="s">
        <v>55</v>
      </c>
      <c r="C569" s="14">
        <v>35161</v>
      </c>
      <c r="D569" s="14" t="s">
        <v>56</v>
      </c>
      <c r="E569" s="15">
        <v>3516</v>
      </c>
      <c r="F569" s="14" t="s">
        <v>57</v>
      </c>
      <c r="G569" s="15" t="s">
        <v>57</v>
      </c>
      <c r="H569" s="15">
        <v>31</v>
      </c>
      <c r="I569" s="16">
        <v>355020</v>
      </c>
      <c r="J569" s="17" t="s">
        <v>701</v>
      </c>
      <c r="K569" s="98">
        <v>2</v>
      </c>
      <c r="L569" s="99">
        <v>100</v>
      </c>
      <c r="M569" s="100" t="s">
        <v>803</v>
      </c>
      <c r="N569" s="100" t="s">
        <v>803</v>
      </c>
      <c r="O569" s="101">
        <v>2</v>
      </c>
      <c r="P569" s="49"/>
      <c r="Q569" s="49"/>
    </row>
    <row r="570" spans="1:17" ht="15" x14ac:dyDescent="0.2">
      <c r="A570" s="13" t="s">
        <v>702</v>
      </c>
      <c r="B570" s="14" t="s">
        <v>703</v>
      </c>
      <c r="C570" s="14">
        <v>35016</v>
      </c>
      <c r="D570" s="14" t="s">
        <v>704</v>
      </c>
      <c r="E570" s="15">
        <v>3501</v>
      </c>
      <c r="F570" s="14" t="s">
        <v>130</v>
      </c>
      <c r="G570" s="15" t="s">
        <v>705</v>
      </c>
      <c r="H570" s="15">
        <v>1</v>
      </c>
      <c r="I570" s="16">
        <v>355030</v>
      </c>
      <c r="J570" s="17" t="s">
        <v>706</v>
      </c>
      <c r="K570" s="98">
        <v>2533</v>
      </c>
      <c r="L570" s="99">
        <v>89.918352857649992</v>
      </c>
      <c r="M570" s="98">
        <v>284</v>
      </c>
      <c r="N570" s="99">
        <v>10.081647142350018</v>
      </c>
      <c r="O570" s="101">
        <v>2817</v>
      </c>
      <c r="P570" s="49"/>
      <c r="Q570" s="49"/>
    </row>
    <row r="571" spans="1:17" ht="15" x14ac:dyDescent="0.2">
      <c r="A571" s="13" t="s">
        <v>49</v>
      </c>
      <c r="B571" s="14" t="s">
        <v>50</v>
      </c>
      <c r="C571" s="14">
        <v>35103</v>
      </c>
      <c r="D571" s="14" t="s">
        <v>51</v>
      </c>
      <c r="E571" s="15">
        <v>3510</v>
      </c>
      <c r="F571" s="14" t="s">
        <v>51</v>
      </c>
      <c r="G571" s="15" t="s">
        <v>51</v>
      </c>
      <c r="H571" s="15">
        <v>20</v>
      </c>
      <c r="I571" s="16">
        <v>355040</v>
      </c>
      <c r="J571" s="17" t="s">
        <v>707</v>
      </c>
      <c r="K571" s="98">
        <v>2</v>
      </c>
      <c r="L571" s="99">
        <v>50</v>
      </c>
      <c r="M571" s="98">
        <v>2</v>
      </c>
      <c r="N571" s="99">
        <v>50</v>
      </c>
      <c r="O571" s="101">
        <v>4</v>
      </c>
      <c r="P571" s="49"/>
      <c r="Q571" s="49"/>
    </row>
    <row r="572" spans="1:17" ht="15" x14ac:dyDescent="0.2">
      <c r="A572" s="13" t="s">
        <v>19</v>
      </c>
      <c r="B572" s="14" t="s">
        <v>20</v>
      </c>
      <c r="C572" s="14">
        <v>35094</v>
      </c>
      <c r="D572" s="14" t="s">
        <v>172</v>
      </c>
      <c r="E572" s="15">
        <v>3509</v>
      </c>
      <c r="F572" s="14" t="s">
        <v>22</v>
      </c>
      <c r="G572" s="15" t="s">
        <v>134</v>
      </c>
      <c r="H572" s="15">
        <v>13</v>
      </c>
      <c r="I572" s="16">
        <v>355050</v>
      </c>
      <c r="J572" s="17" t="s">
        <v>708</v>
      </c>
      <c r="K572" s="100" t="s">
        <v>803</v>
      </c>
      <c r="L572" s="100" t="s">
        <v>803</v>
      </c>
      <c r="M572" s="100" t="s">
        <v>803</v>
      </c>
      <c r="N572" s="100" t="s">
        <v>803</v>
      </c>
      <c r="O572" s="100" t="s">
        <v>803</v>
      </c>
      <c r="P572" s="49"/>
      <c r="Q572" s="49"/>
    </row>
    <row r="573" spans="1:17" ht="15" x14ac:dyDescent="0.2">
      <c r="A573" s="13" t="s">
        <v>54</v>
      </c>
      <c r="B573" s="14" t="s">
        <v>55</v>
      </c>
      <c r="C573" s="14">
        <v>35163</v>
      </c>
      <c r="D573" s="14" t="s">
        <v>57</v>
      </c>
      <c r="E573" s="15">
        <v>3516</v>
      </c>
      <c r="F573" s="14" t="s">
        <v>57</v>
      </c>
      <c r="G573" s="15" t="s">
        <v>57</v>
      </c>
      <c r="H573" s="15">
        <v>31</v>
      </c>
      <c r="I573" s="16">
        <v>355060</v>
      </c>
      <c r="J573" s="17" t="s">
        <v>709</v>
      </c>
      <c r="K573" s="98">
        <v>2</v>
      </c>
      <c r="L573" s="99">
        <v>66.666666666666657</v>
      </c>
      <c r="M573" s="98">
        <v>1</v>
      </c>
      <c r="N573" s="99">
        <v>33.333333333333329</v>
      </c>
      <c r="O573" s="101">
        <v>3</v>
      </c>
      <c r="P573" s="49"/>
      <c r="Q573" s="49"/>
    </row>
    <row r="574" spans="1:17" ht="15" x14ac:dyDescent="0.2">
      <c r="A574" s="13" t="s">
        <v>40</v>
      </c>
      <c r="B574" s="14" t="s">
        <v>98</v>
      </c>
      <c r="C574" s="14">
        <v>35173</v>
      </c>
      <c r="D574" s="14" t="s">
        <v>238</v>
      </c>
      <c r="E574" s="15">
        <v>3517</v>
      </c>
      <c r="F574" s="14" t="s">
        <v>100</v>
      </c>
      <c r="G574" s="15" t="s">
        <v>239</v>
      </c>
      <c r="H574" s="15">
        <v>28</v>
      </c>
      <c r="I574" s="16">
        <v>355070</v>
      </c>
      <c r="J574" s="17" t="s">
        <v>710</v>
      </c>
      <c r="K574" s="98">
        <v>2</v>
      </c>
      <c r="L574" s="99">
        <v>50</v>
      </c>
      <c r="M574" s="98">
        <v>2</v>
      </c>
      <c r="N574" s="99">
        <v>50</v>
      </c>
      <c r="O574" s="101">
        <v>4</v>
      </c>
      <c r="P574" s="49"/>
      <c r="Q574" s="49"/>
    </row>
    <row r="575" spans="1:17" ht="15" x14ac:dyDescent="0.2">
      <c r="A575" s="13" t="s">
        <v>31</v>
      </c>
      <c r="B575" s="14" t="s">
        <v>32</v>
      </c>
      <c r="C575" s="14">
        <v>35143</v>
      </c>
      <c r="D575" s="14" t="s">
        <v>207</v>
      </c>
      <c r="E575" s="15">
        <v>3514</v>
      </c>
      <c r="F575" s="14" t="s">
        <v>34</v>
      </c>
      <c r="G575" s="15" t="s">
        <v>35</v>
      </c>
      <c r="H575" s="15">
        <v>26</v>
      </c>
      <c r="I575" s="16">
        <v>355080</v>
      </c>
      <c r="J575" s="17" t="s">
        <v>711</v>
      </c>
      <c r="K575" s="98">
        <v>1</v>
      </c>
      <c r="L575" s="99">
        <v>100</v>
      </c>
      <c r="M575" s="100" t="s">
        <v>803</v>
      </c>
      <c r="N575" s="100" t="s">
        <v>803</v>
      </c>
      <c r="O575" s="101">
        <v>1</v>
      </c>
      <c r="P575" s="49"/>
      <c r="Q575" s="49"/>
    </row>
    <row r="576" spans="1:17" ht="15" x14ac:dyDescent="0.2">
      <c r="A576" s="13" t="s">
        <v>64</v>
      </c>
      <c r="B576" s="14" t="s">
        <v>65</v>
      </c>
      <c r="C576" s="14">
        <v>35132</v>
      </c>
      <c r="D576" s="14" t="s">
        <v>270</v>
      </c>
      <c r="E576" s="15">
        <v>3513</v>
      </c>
      <c r="F576" s="14" t="s">
        <v>70</v>
      </c>
      <c r="G576" s="15" t="s">
        <v>71</v>
      </c>
      <c r="H576" s="15">
        <v>24</v>
      </c>
      <c r="I576" s="16">
        <v>355090</v>
      </c>
      <c r="J576" s="17" t="s">
        <v>712</v>
      </c>
      <c r="K576" s="100" t="s">
        <v>803</v>
      </c>
      <c r="L576" s="100" t="s">
        <v>803</v>
      </c>
      <c r="M576" s="100" t="s">
        <v>803</v>
      </c>
      <c r="N576" s="100" t="s">
        <v>803</v>
      </c>
      <c r="O576" s="100" t="s">
        <v>803</v>
      </c>
      <c r="P576" s="49"/>
      <c r="Q576" s="49"/>
    </row>
    <row r="577" spans="1:17" ht="15" x14ac:dyDescent="0.2">
      <c r="A577" s="13" t="s">
        <v>153</v>
      </c>
      <c r="B577" s="14" t="s">
        <v>154</v>
      </c>
      <c r="C577" s="14">
        <v>35041</v>
      </c>
      <c r="D577" s="14" t="s">
        <v>174</v>
      </c>
      <c r="E577" s="15">
        <v>3504</v>
      </c>
      <c r="F577" s="14" t="s">
        <v>174</v>
      </c>
      <c r="G577" s="15" t="s">
        <v>175</v>
      </c>
      <c r="H577" s="15">
        <v>25</v>
      </c>
      <c r="I577" s="16">
        <v>355100</v>
      </c>
      <c r="J577" s="17" t="s">
        <v>713</v>
      </c>
      <c r="K577" s="98">
        <v>37</v>
      </c>
      <c r="L577" s="99">
        <v>63.793103448275865</v>
      </c>
      <c r="M577" s="98">
        <v>21</v>
      </c>
      <c r="N577" s="99">
        <v>36.206896551724135</v>
      </c>
      <c r="O577" s="101">
        <v>58</v>
      </c>
      <c r="P577" s="49"/>
      <c r="Q577" s="49"/>
    </row>
    <row r="578" spans="1:17" ht="15" x14ac:dyDescent="0.2">
      <c r="A578" s="13" t="s">
        <v>54</v>
      </c>
      <c r="B578" s="14" t="s">
        <v>55</v>
      </c>
      <c r="C578" s="14">
        <v>35161</v>
      </c>
      <c r="D578" s="14" t="s">
        <v>56</v>
      </c>
      <c r="E578" s="15">
        <v>3516</v>
      </c>
      <c r="F578" s="14" t="s">
        <v>57</v>
      </c>
      <c r="G578" s="15" t="s">
        <v>57</v>
      </c>
      <c r="H578" s="15">
        <v>31</v>
      </c>
      <c r="I578" s="16">
        <v>355110</v>
      </c>
      <c r="J578" s="17" t="s">
        <v>714</v>
      </c>
      <c r="K578" s="98">
        <v>1</v>
      </c>
      <c r="L578" s="99">
        <v>50</v>
      </c>
      <c r="M578" s="98">
        <v>1</v>
      </c>
      <c r="N578" s="99">
        <v>50</v>
      </c>
      <c r="O578" s="101">
        <v>2</v>
      </c>
      <c r="P578" s="49"/>
      <c r="Q578" s="49"/>
    </row>
    <row r="579" spans="1:17" ht="15" x14ac:dyDescent="0.2">
      <c r="A579" s="13" t="s">
        <v>42</v>
      </c>
      <c r="B579" s="14" t="s">
        <v>43</v>
      </c>
      <c r="C579" s="14">
        <v>35061</v>
      </c>
      <c r="D579" s="14" t="s">
        <v>44</v>
      </c>
      <c r="E579" s="15">
        <v>3506</v>
      </c>
      <c r="F579" s="14" t="s">
        <v>45</v>
      </c>
      <c r="G579" s="15" t="s">
        <v>46</v>
      </c>
      <c r="H579" s="15">
        <v>16</v>
      </c>
      <c r="I579" s="16">
        <v>355120</v>
      </c>
      <c r="J579" s="17" t="s">
        <v>715</v>
      </c>
      <c r="K579" s="100" t="s">
        <v>803</v>
      </c>
      <c r="L579" s="100" t="s">
        <v>803</v>
      </c>
      <c r="M579" s="100" t="s">
        <v>803</v>
      </c>
      <c r="N579" s="100" t="s">
        <v>803</v>
      </c>
      <c r="O579" s="100" t="s">
        <v>803</v>
      </c>
      <c r="P579" s="49"/>
      <c r="Q579" s="49"/>
    </row>
    <row r="580" spans="1:17" ht="15" x14ac:dyDescent="0.2">
      <c r="A580" s="13" t="s">
        <v>25</v>
      </c>
      <c r="B580" s="14" t="s">
        <v>26</v>
      </c>
      <c r="C580" s="14">
        <v>35157</v>
      </c>
      <c r="D580" s="14" t="s">
        <v>78</v>
      </c>
      <c r="E580" s="15">
        <v>3515</v>
      </c>
      <c r="F580" s="14" t="s">
        <v>28</v>
      </c>
      <c r="G580" s="15" t="s">
        <v>29</v>
      </c>
      <c r="H580" s="15">
        <v>29</v>
      </c>
      <c r="I580" s="16">
        <v>355130</v>
      </c>
      <c r="J580" s="17" t="s">
        <v>716</v>
      </c>
      <c r="K580" s="98">
        <v>1</v>
      </c>
      <c r="L580" s="99">
        <v>100</v>
      </c>
      <c r="M580" s="100" t="s">
        <v>803</v>
      </c>
      <c r="N580" s="100" t="s">
        <v>803</v>
      </c>
      <c r="O580" s="101">
        <v>1</v>
      </c>
      <c r="P580" s="49"/>
      <c r="Q580" s="49"/>
    </row>
    <row r="581" spans="1:17" ht="15" x14ac:dyDescent="0.2">
      <c r="A581" s="13" t="s">
        <v>64</v>
      </c>
      <c r="B581" s="14" t="s">
        <v>65</v>
      </c>
      <c r="C581" s="14">
        <v>35132</v>
      </c>
      <c r="D581" s="14" t="s">
        <v>270</v>
      </c>
      <c r="E581" s="15">
        <v>3513</v>
      </c>
      <c r="F581" s="14" t="s">
        <v>70</v>
      </c>
      <c r="G581" s="15" t="s">
        <v>71</v>
      </c>
      <c r="H581" s="15">
        <v>24</v>
      </c>
      <c r="I581" s="16">
        <v>355140</v>
      </c>
      <c r="J581" s="17" t="s">
        <v>717</v>
      </c>
      <c r="K581" s="100" t="s">
        <v>803</v>
      </c>
      <c r="L581" s="100" t="s">
        <v>803</v>
      </c>
      <c r="M581" s="98">
        <v>1</v>
      </c>
      <c r="N581" s="99">
        <v>100</v>
      </c>
      <c r="O581" s="101">
        <v>1</v>
      </c>
      <c r="P581" s="49"/>
      <c r="Q581" s="49"/>
    </row>
    <row r="582" spans="1:17" ht="15" x14ac:dyDescent="0.2">
      <c r="A582" s="13" t="s">
        <v>64</v>
      </c>
      <c r="B582" s="14" t="s">
        <v>65</v>
      </c>
      <c r="C582" s="14">
        <v>35132</v>
      </c>
      <c r="D582" s="14" t="s">
        <v>270</v>
      </c>
      <c r="E582" s="15">
        <v>3513</v>
      </c>
      <c r="F582" s="14" t="s">
        <v>70</v>
      </c>
      <c r="G582" s="15" t="s">
        <v>71</v>
      </c>
      <c r="H582" s="15">
        <v>24</v>
      </c>
      <c r="I582" s="16">
        <v>355150</v>
      </c>
      <c r="J582" s="17" t="s">
        <v>718</v>
      </c>
      <c r="K582" s="98">
        <v>4</v>
      </c>
      <c r="L582" s="99">
        <v>57.142857142857139</v>
      </c>
      <c r="M582" s="98">
        <v>3</v>
      </c>
      <c r="N582" s="99">
        <v>42.857142857142854</v>
      </c>
      <c r="O582" s="101">
        <v>7</v>
      </c>
      <c r="P582" s="49"/>
      <c r="Q582" s="49"/>
    </row>
    <row r="583" spans="1:17" ht="15" x14ac:dyDescent="0.2">
      <c r="A583" s="13" t="s">
        <v>31</v>
      </c>
      <c r="B583" s="14" t="s">
        <v>32</v>
      </c>
      <c r="C583" s="14">
        <v>35074</v>
      </c>
      <c r="D583" s="14" t="s">
        <v>38</v>
      </c>
      <c r="E583" s="15">
        <v>3507</v>
      </c>
      <c r="F583" s="14" t="s">
        <v>39</v>
      </c>
      <c r="G583" s="15" t="s">
        <v>39</v>
      </c>
      <c r="H583" s="15">
        <v>17</v>
      </c>
      <c r="I583" s="16">
        <v>355160</v>
      </c>
      <c r="J583" s="17" t="s">
        <v>719</v>
      </c>
      <c r="K583" s="100" t="s">
        <v>803</v>
      </c>
      <c r="L583" s="100" t="s">
        <v>803</v>
      </c>
      <c r="M583" s="100" t="s">
        <v>803</v>
      </c>
      <c r="N583" s="100" t="s">
        <v>803</v>
      </c>
      <c r="O583" s="100" t="s">
        <v>803</v>
      </c>
      <c r="P583" s="49"/>
      <c r="Q583" s="49"/>
    </row>
    <row r="584" spans="1:17" ht="15" x14ac:dyDescent="0.2">
      <c r="A584" s="13" t="s">
        <v>64</v>
      </c>
      <c r="B584" s="14" t="s">
        <v>65</v>
      </c>
      <c r="C584" s="14">
        <v>35131</v>
      </c>
      <c r="D584" s="14" t="s">
        <v>159</v>
      </c>
      <c r="E584" s="15">
        <v>3513</v>
      </c>
      <c r="F584" s="14" t="s">
        <v>70</v>
      </c>
      <c r="G584" s="15" t="s">
        <v>71</v>
      </c>
      <c r="H584" s="15">
        <v>24</v>
      </c>
      <c r="I584" s="16">
        <v>355170</v>
      </c>
      <c r="J584" s="17" t="s">
        <v>720</v>
      </c>
      <c r="K584" s="98">
        <v>3</v>
      </c>
      <c r="L584" s="99">
        <v>75</v>
      </c>
      <c r="M584" s="98">
        <v>1</v>
      </c>
      <c r="N584" s="99">
        <v>25</v>
      </c>
      <c r="O584" s="101">
        <v>4</v>
      </c>
      <c r="P584" s="49"/>
      <c r="Q584" s="49"/>
    </row>
    <row r="585" spans="1:17" ht="15" x14ac:dyDescent="0.2">
      <c r="A585" s="13" t="s">
        <v>153</v>
      </c>
      <c r="B585" s="14" t="s">
        <v>154</v>
      </c>
      <c r="C585" s="14">
        <v>35121</v>
      </c>
      <c r="D585" s="14" t="s">
        <v>155</v>
      </c>
      <c r="E585" s="15">
        <v>3512</v>
      </c>
      <c r="F585" s="14" t="s">
        <v>156</v>
      </c>
      <c r="G585" s="15" t="s">
        <v>156</v>
      </c>
      <c r="H585" s="15">
        <v>23</v>
      </c>
      <c r="I585" s="16">
        <v>355180</v>
      </c>
      <c r="J585" s="17" t="s">
        <v>721</v>
      </c>
      <c r="K585" s="98">
        <v>1</v>
      </c>
      <c r="L585" s="99">
        <v>100</v>
      </c>
      <c r="M585" s="100" t="s">
        <v>803</v>
      </c>
      <c r="N585" s="100" t="s">
        <v>803</v>
      </c>
      <c r="O585" s="101">
        <v>1</v>
      </c>
      <c r="P585" s="49"/>
      <c r="Q585" s="49"/>
    </row>
    <row r="586" spans="1:17" ht="15" x14ac:dyDescent="0.2">
      <c r="A586" s="13" t="s">
        <v>64</v>
      </c>
      <c r="B586" s="14" t="s">
        <v>65</v>
      </c>
      <c r="C586" s="14">
        <v>35051</v>
      </c>
      <c r="D586" s="14" t="s">
        <v>66</v>
      </c>
      <c r="E586" s="15">
        <v>3505</v>
      </c>
      <c r="F586" s="14" t="s">
        <v>67</v>
      </c>
      <c r="G586" s="15" t="s">
        <v>67</v>
      </c>
      <c r="H586" s="15">
        <v>14</v>
      </c>
      <c r="I586" s="16">
        <v>355190</v>
      </c>
      <c r="J586" s="17" t="s">
        <v>722</v>
      </c>
      <c r="K586" s="100" t="s">
        <v>803</v>
      </c>
      <c r="L586" s="100" t="s">
        <v>803</v>
      </c>
      <c r="M586" s="100" t="s">
        <v>803</v>
      </c>
      <c r="N586" s="100" t="s">
        <v>803</v>
      </c>
      <c r="O586" s="100" t="s">
        <v>803</v>
      </c>
      <c r="P586" s="49"/>
      <c r="Q586" s="49"/>
    </row>
    <row r="587" spans="1:17" ht="15" x14ac:dyDescent="0.2">
      <c r="A587" s="13" t="s">
        <v>40</v>
      </c>
      <c r="B587" s="14" t="s">
        <v>98</v>
      </c>
      <c r="C587" s="14">
        <v>35172</v>
      </c>
      <c r="D587" s="14" t="s">
        <v>99</v>
      </c>
      <c r="E587" s="15">
        <v>3517</v>
      </c>
      <c r="F587" s="14" t="s">
        <v>100</v>
      </c>
      <c r="G587" s="15" t="s">
        <v>101</v>
      </c>
      <c r="H587" s="15">
        <v>33</v>
      </c>
      <c r="I587" s="16">
        <v>355200</v>
      </c>
      <c r="J587" s="17" t="s">
        <v>723</v>
      </c>
      <c r="K587" s="100" t="s">
        <v>803</v>
      </c>
      <c r="L587" s="100" t="s">
        <v>803</v>
      </c>
      <c r="M587" s="100" t="s">
        <v>803</v>
      </c>
      <c r="N587" s="100" t="s">
        <v>803</v>
      </c>
      <c r="O587" s="100" t="s">
        <v>803</v>
      </c>
      <c r="P587" s="49"/>
      <c r="Q587" s="49"/>
    </row>
    <row r="588" spans="1:17" ht="15" x14ac:dyDescent="0.2">
      <c r="A588" s="13" t="s">
        <v>47</v>
      </c>
      <c r="B588" s="14" t="s">
        <v>136</v>
      </c>
      <c r="C588" s="14">
        <v>35071</v>
      </c>
      <c r="D588" s="14" t="s">
        <v>137</v>
      </c>
      <c r="E588" s="15">
        <v>3507</v>
      </c>
      <c r="F588" s="14" t="s">
        <v>39</v>
      </c>
      <c r="G588" s="15" t="s">
        <v>39</v>
      </c>
      <c r="H588" s="15">
        <v>17</v>
      </c>
      <c r="I588" s="16">
        <v>355210</v>
      </c>
      <c r="J588" s="17" t="s">
        <v>724</v>
      </c>
      <c r="K588" s="100" t="s">
        <v>803</v>
      </c>
      <c r="L588" s="100" t="s">
        <v>803</v>
      </c>
      <c r="M588" s="100" t="s">
        <v>803</v>
      </c>
      <c r="N588" s="100" t="s">
        <v>803</v>
      </c>
      <c r="O588" s="100" t="s">
        <v>803</v>
      </c>
      <c r="P588" s="49"/>
      <c r="Q588" s="49"/>
    </row>
    <row r="589" spans="1:17" ht="15" x14ac:dyDescent="0.2">
      <c r="A589" s="13" t="s">
        <v>54</v>
      </c>
      <c r="B589" s="14" t="s">
        <v>55</v>
      </c>
      <c r="C589" s="14">
        <v>35163</v>
      </c>
      <c r="D589" s="14" t="s">
        <v>57</v>
      </c>
      <c r="E589" s="15">
        <v>3516</v>
      </c>
      <c r="F589" s="14" t="s">
        <v>57</v>
      </c>
      <c r="G589" s="15" t="s">
        <v>57</v>
      </c>
      <c r="H589" s="15">
        <v>31</v>
      </c>
      <c r="I589" s="16">
        <v>355220</v>
      </c>
      <c r="J589" s="17" t="s">
        <v>725</v>
      </c>
      <c r="K589" s="98">
        <v>74</v>
      </c>
      <c r="L589" s="99">
        <v>98.666666666666671</v>
      </c>
      <c r="M589" s="98">
        <v>1</v>
      </c>
      <c r="N589" s="99">
        <v>1.3333333333333335</v>
      </c>
      <c r="O589" s="101">
        <v>75</v>
      </c>
      <c r="P589" s="49"/>
      <c r="Q589" s="49"/>
    </row>
    <row r="590" spans="1:17" ht="15" x14ac:dyDescent="0.2">
      <c r="A590" s="13" t="s">
        <v>25</v>
      </c>
      <c r="B590" s="14" t="s">
        <v>26</v>
      </c>
      <c r="C590" s="14">
        <v>35022</v>
      </c>
      <c r="D590" s="14" t="s">
        <v>92</v>
      </c>
      <c r="E590" s="15">
        <v>3502</v>
      </c>
      <c r="F590" s="14" t="s">
        <v>74</v>
      </c>
      <c r="G590" s="15" t="s">
        <v>75</v>
      </c>
      <c r="H590" s="15">
        <v>11</v>
      </c>
      <c r="I590" s="16">
        <v>355230</v>
      </c>
      <c r="J590" s="17" t="s">
        <v>726</v>
      </c>
      <c r="K590" s="98">
        <v>3</v>
      </c>
      <c r="L590" s="99">
        <v>100</v>
      </c>
      <c r="M590" s="100" t="s">
        <v>803</v>
      </c>
      <c r="N590" s="100" t="s">
        <v>803</v>
      </c>
      <c r="O590" s="101">
        <v>3</v>
      </c>
      <c r="P590" s="49"/>
      <c r="Q590" s="49"/>
    </row>
    <row r="591" spans="1:17" ht="15" x14ac:dyDescent="0.2">
      <c r="A591" s="13" t="s">
        <v>31</v>
      </c>
      <c r="B591" s="14" t="s">
        <v>32</v>
      </c>
      <c r="C591" s="14">
        <v>35072</v>
      </c>
      <c r="D591" s="14" t="s">
        <v>83</v>
      </c>
      <c r="E591" s="15">
        <v>3507</v>
      </c>
      <c r="F591" s="14" t="s">
        <v>39</v>
      </c>
      <c r="G591" s="15" t="s">
        <v>39</v>
      </c>
      <c r="H591" s="15">
        <v>17</v>
      </c>
      <c r="I591" s="16">
        <v>355240</v>
      </c>
      <c r="J591" s="17" t="s">
        <v>727</v>
      </c>
      <c r="K591" s="98">
        <v>33</v>
      </c>
      <c r="L591" s="99">
        <v>94.285714285714278</v>
      </c>
      <c r="M591" s="98">
        <v>2</v>
      </c>
      <c r="N591" s="99">
        <v>5.7142857142857144</v>
      </c>
      <c r="O591" s="101">
        <v>35</v>
      </c>
      <c r="P591" s="49"/>
      <c r="Q591" s="49"/>
    </row>
    <row r="592" spans="1:17" ht="15" x14ac:dyDescent="0.2">
      <c r="A592" s="13" t="s">
        <v>127</v>
      </c>
      <c r="B592" s="14" t="s">
        <v>128</v>
      </c>
      <c r="C592" s="14">
        <v>35011</v>
      </c>
      <c r="D592" s="14" t="s">
        <v>129</v>
      </c>
      <c r="E592" s="15">
        <v>3501</v>
      </c>
      <c r="F592" s="14" t="s">
        <v>130</v>
      </c>
      <c r="G592" s="15" t="s">
        <v>131</v>
      </c>
      <c r="H592" s="15">
        <v>8</v>
      </c>
      <c r="I592" s="16">
        <v>355250</v>
      </c>
      <c r="J592" s="17" t="s">
        <v>728</v>
      </c>
      <c r="K592" s="98">
        <v>43</v>
      </c>
      <c r="L592" s="99">
        <v>75.438596491228068</v>
      </c>
      <c r="M592" s="98">
        <v>14</v>
      </c>
      <c r="N592" s="99">
        <v>24.561403508771928</v>
      </c>
      <c r="O592" s="101">
        <v>57</v>
      </c>
      <c r="P592" s="49"/>
      <c r="Q592" s="49"/>
    </row>
    <row r="593" spans="1:17" ht="15" x14ac:dyDescent="0.2">
      <c r="A593" s="13" t="s">
        <v>25</v>
      </c>
      <c r="B593" s="14" t="s">
        <v>26</v>
      </c>
      <c r="C593" s="14">
        <v>35022</v>
      </c>
      <c r="D593" s="14" t="s">
        <v>92</v>
      </c>
      <c r="E593" s="15">
        <v>3502</v>
      </c>
      <c r="F593" s="14" t="s">
        <v>74</v>
      </c>
      <c r="G593" s="15" t="s">
        <v>75</v>
      </c>
      <c r="H593" s="15">
        <v>11</v>
      </c>
      <c r="I593" s="16">
        <v>355255</v>
      </c>
      <c r="J593" s="17" t="s">
        <v>729</v>
      </c>
      <c r="K593" s="100" t="s">
        <v>803</v>
      </c>
      <c r="L593" s="100" t="s">
        <v>803</v>
      </c>
      <c r="M593" s="100" t="s">
        <v>803</v>
      </c>
      <c r="N593" s="100" t="s">
        <v>803</v>
      </c>
      <c r="O593" s="100" t="s">
        <v>803</v>
      </c>
      <c r="P593" s="49"/>
      <c r="Q593" s="49"/>
    </row>
    <row r="594" spans="1:17" ht="15" x14ac:dyDescent="0.2">
      <c r="A594" s="13" t="s">
        <v>25</v>
      </c>
      <c r="B594" s="14" t="s">
        <v>26</v>
      </c>
      <c r="C594" s="14">
        <v>35151</v>
      </c>
      <c r="D594" s="14" t="s">
        <v>124</v>
      </c>
      <c r="E594" s="15">
        <v>3515</v>
      </c>
      <c r="F594" s="14" t="s">
        <v>28</v>
      </c>
      <c r="G594" s="15" t="s">
        <v>29</v>
      </c>
      <c r="H594" s="15">
        <v>29</v>
      </c>
      <c r="I594" s="16">
        <v>355260</v>
      </c>
      <c r="J594" s="17" t="s">
        <v>730</v>
      </c>
      <c r="K594" s="100" t="s">
        <v>803</v>
      </c>
      <c r="L594" s="100" t="s">
        <v>803</v>
      </c>
      <c r="M594" s="100" t="s">
        <v>803</v>
      </c>
      <c r="N594" s="100" t="s">
        <v>803</v>
      </c>
      <c r="O594" s="100" t="s">
        <v>803</v>
      </c>
      <c r="P594" s="49"/>
      <c r="Q594" s="49"/>
    </row>
    <row r="595" spans="1:17" ht="15" x14ac:dyDescent="0.2">
      <c r="A595" s="13" t="s">
        <v>64</v>
      </c>
      <c r="B595" s="14" t="s">
        <v>65</v>
      </c>
      <c r="C595" s="14">
        <v>35032</v>
      </c>
      <c r="D595" s="14" t="s">
        <v>188</v>
      </c>
      <c r="E595" s="15">
        <v>3503</v>
      </c>
      <c r="F595" s="14" t="s">
        <v>86</v>
      </c>
      <c r="G595" s="15" t="s">
        <v>86</v>
      </c>
      <c r="H595" s="15">
        <v>12</v>
      </c>
      <c r="I595" s="16">
        <v>355270</v>
      </c>
      <c r="J595" s="17" t="s">
        <v>731</v>
      </c>
      <c r="K595" s="100" t="s">
        <v>803</v>
      </c>
      <c r="L595" s="100" t="s">
        <v>803</v>
      </c>
      <c r="M595" s="100" t="s">
        <v>803</v>
      </c>
      <c r="N595" s="100" t="s">
        <v>803</v>
      </c>
      <c r="O595" s="100" t="s">
        <v>803</v>
      </c>
      <c r="P595" s="49"/>
      <c r="Q595" s="49"/>
    </row>
    <row r="596" spans="1:17" ht="15" x14ac:dyDescent="0.2">
      <c r="A596" s="13" t="s">
        <v>266</v>
      </c>
      <c r="B596" s="14" t="s">
        <v>267</v>
      </c>
      <c r="C596" s="14">
        <v>35013</v>
      </c>
      <c r="D596" s="14" t="s">
        <v>268</v>
      </c>
      <c r="E596" s="15">
        <v>3501</v>
      </c>
      <c r="F596" s="14" t="s">
        <v>130</v>
      </c>
      <c r="G596" s="15" t="s">
        <v>164</v>
      </c>
      <c r="H596" s="15">
        <v>10</v>
      </c>
      <c r="I596" s="16">
        <v>355280</v>
      </c>
      <c r="J596" s="17" t="s">
        <v>732</v>
      </c>
      <c r="K596" s="98">
        <v>15</v>
      </c>
      <c r="L596" s="99">
        <v>75</v>
      </c>
      <c r="M596" s="98">
        <v>5</v>
      </c>
      <c r="N596" s="99">
        <v>25</v>
      </c>
      <c r="O596" s="101">
        <v>20</v>
      </c>
      <c r="P596" s="49"/>
      <c r="Q596" s="49"/>
    </row>
    <row r="597" spans="1:17" ht="15" x14ac:dyDescent="0.2">
      <c r="A597" s="13" t="s">
        <v>59</v>
      </c>
      <c r="B597" s="14" t="s">
        <v>60</v>
      </c>
      <c r="C597" s="14">
        <v>35112</v>
      </c>
      <c r="D597" s="14" t="s">
        <v>61</v>
      </c>
      <c r="E597" s="15">
        <v>3511</v>
      </c>
      <c r="F597" s="14" t="s">
        <v>62</v>
      </c>
      <c r="G597" s="15" t="s">
        <v>62</v>
      </c>
      <c r="H597" s="15">
        <v>21</v>
      </c>
      <c r="I597" s="16">
        <v>355290</v>
      </c>
      <c r="J597" s="17" t="s">
        <v>733</v>
      </c>
      <c r="K597" s="100" t="s">
        <v>803</v>
      </c>
      <c r="L597" s="100" t="s">
        <v>803</v>
      </c>
      <c r="M597" s="100" t="s">
        <v>803</v>
      </c>
      <c r="N597" s="100" t="s">
        <v>803</v>
      </c>
      <c r="O597" s="100" t="s">
        <v>803</v>
      </c>
      <c r="P597" s="49"/>
      <c r="Q597" s="49"/>
    </row>
    <row r="598" spans="1:17" ht="15" x14ac:dyDescent="0.2">
      <c r="A598" s="13" t="s">
        <v>42</v>
      </c>
      <c r="B598" s="14" t="s">
        <v>43</v>
      </c>
      <c r="C598" s="14">
        <v>35061</v>
      </c>
      <c r="D598" s="14" t="s">
        <v>44</v>
      </c>
      <c r="E598" s="15">
        <v>3506</v>
      </c>
      <c r="F598" s="14" t="s">
        <v>45</v>
      </c>
      <c r="G598" s="15" t="s">
        <v>46</v>
      </c>
      <c r="H598" s="15">
        <v>16</v>
      </c>
      <c r="I598" s="16">
        <v>355300</v>
      </c>
      <c r="J598" s="17" t="s">
        <v>734</v>
      </c>
      <c r="K598" s="98">
        <v>2</v>
      </c>
      <c r="L598" s="99">
        <v>100</v>
      </c>
      <c r="M598" s="100" t="s">
        <v>803</v>
      </c>
      <c r="N598" s="100" t="s">
        <v>803</v>
      </c>
      <c r="O598" s="101">
        <v>2</v>
      </c>
      <c r="P598" s="49"/>
      <c r="Q598" s="49"/>
    </row>
    <row r="599" spans="1:17" ht="15" x14ac:dyDescent="0.2">
      <c r="A599" s="13" t="s">
        <v>64</v>
      </c>
      <c r="B599" s="14" t="s">
        <v>65</v>
      </c>
      <c r="C599" s="14">
        <v>35052</v>
      </c>
      <c r="D599" s="14" t="s">
        <v>169</v>
      </c>
      <c r="E599" s="15">
        <v>3505</v>
      </c>
      <c r="F599" s="14" t="s">
        <v>67</v>
      </c>
      <c r="G599" s="15" t="s">
        <v>67</v>
      </c>
      <c r="H599" s="15">
        <v>14</v>
      </c>
      <c r="I599" s="16">
        <v>355310</v>
      </c>
      <c r="J599" s="17" t="s">
        <v>735</v>
      </c>
      <c r="K599" s="100" t="s">
        <v>803</v>
      </c>
      <c r="L599" s="100" t="s">
        <v>803</v>
      </c>
      <c r="M599" s="100" t="s">
        <v>803</v>
      </c>
      <c r="N599" s="100" t="s">
        <v>803</v>
      </c>
      <c r="O599" s="100" t="s">
        <v>803</v>
      </c>
      <c r="P599" s="49"/>
      <c r="Q599" s="49"/>
    </row>
    <row r="600" spans="1:17" ht="15" x14ac:dyDescent="0.2">
      <c r="A600" s="13" t="s">
        <v>64</v>
      </c>
      <c r="B600" s="14" t="s">
        <v>65</v>
      </c>
      <c r="C600" s="14">
        <v>35052</v>
      </c>
      <c r="D600" s="14" t="s">
        <v>169</v>
      </c>
      <c r="E600" s="15">
        <v>3505</v>
      </c>
      <c r="F600" s="14" t="s">
        <v>67</v>
      </c>
      <c r="G600" s="15" t="s">
        <v>67</v>
      </c>
      <c r="H600" s="15">
        <v>14</v>
      </c>
      <c r="I600" s="16">
        <v>355320</v>
      </c>
      <c r="J600" s="17" t="s">
        <v>736</v>
      </c>
      <c r="K600" s="100" t="s">
        <v>803</v>
      </c>
      <c r="L600" s="100" t="s">
        <v>803</v>
      </c>
      <c r="M600" s="100" t="s">
        <v>803</v>
      </c>
      <c r="N600" s="100" t="s">
        <v>803</v>
      </c>
      <c r="O600" s="100" t="s">
        <v>803</v>
      </c>
      <c r="P600" s="49"/>
      <c r="Q600" s="49"/>
    </row>
    <row r="601" spans="1:17" ht="15" x14ac:dyDescent="0.2">
      <c r="A601" s="13" t="s">
        <v>31</v>
      </c>
      <c r="B601" s="14" t="s">
        <v>32</v>
      </c>
      <c r="C601" s="14">
        <v>35142</v>
      </c>
      <c r="D601" s="14" t="s">
        <v>33</v>
      </c>
      <c r="E601" s="15">
        <v>3514</v>
      </c>
      <c r="F601" s="14" t="s">
        <v>34</v>
      </c>
      <c r="G601" s="15" t="s">
        <v>35</v>
      </c>
      <c r="H601" s="15">
        <v>26</v>
      </c>
      <c r="I601" s="16">
        <v>355330</v>
      </c>
      <c r="J601" s="17" t="s">
        <v>737</v>
      </c>
      <c r="K601" s="98">
        <v>2</v>
      </c>
      <c r="L601" s="99">
        <v>100</v>
      </c>
      <c r="M601" s="100" t="s">
        <v>803</v>
      </c>
      <c r="N601" s="100" t="s">
        <v>803</v>
      </c>
      <c r="O601" s="101">
        <v>2</v>
      </c>
      <c r="P601" s="49"/>
      <c r="Q601" s="49"/>
    </row>
    <row r="602" spans="1:17" ht="15" x14ac:dyDescent="0.2">
      <c r="A602" s="13" t="s">
        <v>25</v>
      </c>
      <c r="B602" s="14" t="s">
        <v>26</v>
      </c>
      <c r="C602" s="14">
        <v>35155</v>
      </c>
      <c r="D602" s="14" t="s">
        <v>28</v>
      </c>
      <c r="E602" s="15">
        <v>3515</v>
      </c>
      <c r="F602" s="14" t="s">
        <v>28</v>
      </c>
      <c r="G602" s="15" t="s">
        <v>29</v>
      </c>
      <c r="H602" s="15">
        <v>29</v>
      </c>
      <c r="I602" s="16">
        <v>355340</v>
      </c>
      <c r="J602" s="17" t="s">
        <v>738</v>
      </c>
      <c r="K602" s="98">
        <v>3</v>
      </c>
      <c r="L602" s="99">
        <v>100</v>
      </c>
      <c r="M602" s="100" t="s">
        <v>803</v>
      </c>
      <c r="N602" s="100" t="s">
        <v>803</v>
      </c>
      <c r="O602" s="101">
        <v>3</v>
      </c>
      <c r="P602" s="49"/>
      <c r="Q602" s="49"/>
    </row>
    <row r="603" spans="1:17" ht="15" x14ac:dyDescent="0.2">
      <c r="A603" s="13" t="s">
        <v>54</v>
      </c>
      <c r="B603" s="14" t="s">
        <v>55</v>
      </c>
      <c r="C603" s="14">
        <v>35163</v>
      </c>
      <c r="D603" s="14" t="s">
        <v>57</v>
      </c>
      <c r="E603" s="15">
        <v>3516</v>
      </c>
      <c r="F603" s="14" t="s">
        <v>57</v>
      </c>
      <c r="G603" s="15" t="s">
        <v>57</v>
      </c>
      <c r="H603" s="15">
        <v>31</v>
      </c>
      <c r="I603" s="16">
        <v>355350</v>
      </c>
      <c r="J603" s="17" t="s">
        <v>739</v>
      </c>
      <c r="K603" s="100" t="s">
        <v>803</v>
      </c>
      <c r="L603" s="100" t="s">
        <v>803</v>
      </c>
      <c r="M603" s="98">
        <v>1</v>
      </c>
      <c r="N603" s="99">
        <v>100</v>
      </c>
      <c r="O603" s="101">
        <v>1</v>
      </c>
      <c r="P603" s="49"/>
      <c r="Q603" s="49"/>
    </row>
    <row r="604" spans="1:17" ht="15" x14ac:dyDescent="0.2">
      <c r="A604" s="13" t="s">
        <v>31</v>
      </c>
      <c r="B604" s="14" t="s">
        <v>32</v>
      </c>
      <c r="C604" s="14">
        <v>35143</v>
      </c>
      <c r="D604" s="14" t="s">
        <v>207</v>
      </c>
      <c r="E604" s="15">
        <v>3514</v>
      </c>
      <c r="F604" s="14" t="s">
        <v>34</v>
      </c>
      <c r="G604" s="15" t="s">
        <v>35</v>
      </c>
      <c r="H604" s="15">
        <v>26</v>
      </c>
      <c r="I604" s="16">
        <v>355360</v>
      </c>
      <c r="J604" s="17" t="s">
        <v>740</v>
      </c>
      <c r="K604" s="100" t="s">
        <v>803</v>
      </c>
      <c r="L604" s="100" t="s">
        <v>803</v>
      </c>
      <c r="M604" s="100" t="s">
        <v>803</v>
      </c>
      <c r="N604" s="100" t="s">
        <v>803</v>
      </c>
      <c r="O604" s="100" t="s">
        <v>803</v>
      </c>
      <c r="P604" s="49"/>
      <c r="Q604" s="49"/>
    </row>
    <row r="605" spans="1:17" ht="15" x14ac:dyDescent="0.2">
      <c r="A605" s="13" t="s">
        <v>64</v>
      </c>
      <c r="B605" s="14" t="s">
        <v>65</v>
      </c>
      <c r="C605" s="14">
        <v>35052</v>
      </c>
      <c r="D605" s="14" t="s">
        <v>169</v>
      </c>
      <c r="E605" s="15">
        <v>3505</v>
      </c>
      <c r="F605" s="14" t="s">
        <v>67</v>
      </c>
      <c r="G605" s="15" t="s">
        <v>67</v>
      </c>
      <c r="H605" s="15">
        <v>14</v>
      </c>
      <c r="I605" s="16">
        <v>355365</v>
      </c>
      <c r="J605" s="17" t="s">
        <v>741</v>
      </c>
      <c r="K605" s="100" t="s">
        <v>803</v>
      </c>
      <c r="L605" s="100" t="s">
        <v>803</v>
      </c>
      <c r="M605" s="100" t="s">
        <v>803</v>
      </c>
      <c r="N605" s="100" t="s">
        <v>803</v>
      </c>
      <c r="O605" s="100" t="s">
        <v>803</v>
      </c>
      <c r="P605" s="49"/>
      <c r="Q605" s="49"/>
    </row>
    <row r="606" spans="1:17" ht="15" x14ac:dyDescent="0.2">
      <c r="A606" s="13" t="s">
        <v>64</v>
      </c>
      <c r="B606" s="14" t="s">
        <v>65</v>
      </c>
      <c r="C606" s="14">
        <v>35033</v>
      </c>
      <c r="D606" s="14" t="s">
        <v>232</v>
      </c>
      <c r="E606" s="15">
        <v>3503</v>
      </c>
      <c r="F606" s="14" t="s">
        <v>86</v>
      </c>
      <c r="G606" s="15" t="s">
        <v>86</v>
      </c>
      <c r="H606" s="15">
        <v>12</v>
      </c>
      <c r="I606" s="16">
        <v>355370</v>
      </c>
      <c r="J606" s="17" t="s">
        <v>742</v>
      </c>
      <c r="K606" s="98">
        <v>16</v>
      </c>
      <c r="L606" s="99">
        <v>100</v>
      </c>
      <c r="M606" s="100" t="s">
        <v>803</v>
      </c>
      <c r="N606" s="100" t="s">
        <v>803</v>
      </c>
      <c r="O606" s="101">
        <v>16</v>
      </c>
      <c r="P606" s="49"/>
      <c r="Q606" s="49"/>
    </row>
    <row r="607" spans="1:17" ht="15" x14ac:dyDescent="0.2">
      <c r="A607" s="13" t="s">
        <v>42</v>
      </c>
      <c r="B607" s="14" t="s">
        <v>43</v>
      </c>
      <c r="C607" s="14">
        <v>35061</v>
      </c>
      <c r="D607" s="14" t="s">
        <v>44</v>
      </c>
      <c r="E607" s="15">
        <v>3506</v>
      </c>
      <c r="F607" s="14" t="s">
        <v>45</v>
      </c>
      <c r="G607" s="15" t="s">
        <v>46</v>
      </c>
      <c r="H607" s="15">
        <v>16</v>
      </c>
      <c r="I607" s="16">
        <v>355380</v>
      </c>
      <c r="J607" s="17" t="s">
        <v>743</v>
      </c>
      <c r="K607" s="98">
        <v>4</v>
      </c>
      <c r="L607" s="99">
        <v>100</v>
      </c>
      <c r="M607" s="100" t="s">
        <v>803</v>
      </c>
      <c r="N607" s="100" t="s">
        <v>803</v>
      </c>
      <c r="O607" s="101">
        <v>4</v>
      </c>
      <c r="P607" s="49"/>
      <c r="Q607" s="49"/>
    </row>
    <row r="608" spans="1:17" ht="15" x14ac:dyDescent="0.2">
      <c r="A608" s="13" t="s">
        <v>54</v>
      </c>
      <c r="B608" s="14" t="s">
        <v>55</v>
      </c>
      <c r="C608" s="14">
        <v>35162</v>
      </c>
      <c r="D608" s="14" t="s">
        <v>105</v>
      </c>
      <c r="E608" s="15">
        <v>3516</v>
      </c>
      <c r="F608" s="14" t="s">
        <v>57</v>
      </c>
      <c r="G608" s="15" t="s">
        <v>105</v>
      </c>
      <c r="H608" s="15">
        <v>32</v>
      </c>
      <c r="I608" s="16">
        <v>355385</v>
      </c>
      <c r="J608" s="17" t="s">
        <v>744</v>
      </c>
      <c r="K608" s="98">
        <v>1</v>
      </c>
      <c r="L608" s="99">
        <v>100</v>
      </c>
      <c r="M608" s="100" t="s">
        <v>803</v>
      </c>
      <c r="N608" s="100" t="s">
        <v>803</v>
      </c>
      <c r="O608" s="101">
        <v>1</v>
      </c>
      <c r="P608" s="49"/>
      <c r="Q608" s="49"/>
    </row>
    <row r="609" spans="1:17" ht="15" x14ac:dyDescent="0.2">
      <c r="A609" s="13" t="s">
        <v>59</v>
      </c>
      <c r="B609" s="14" t="s">
        <v>60</v>
      </c>
      <c r="C609" s="14">
        <v>35112</v>
      </c>
      <c r="D609" s="14" t="s">
        <v>61</v>
      </c>
      <c r="E609" s="15">
        <v>3511</v>
      </c>
      <c r="F609" s="14" t="s">
        <v>62</v>
      </c>
      <c r="G609" s="15" t="s">
        <v>62</v>
      </c>
      <c r="H609" s="15">
        <v>21</v>
      </c>
      <c r="I609" s="16">
        <v>355390</v>
      </c>
      <c r="J609" s="17" t="s">
        <v>745</v>
      </c>
      <c r="K609" s="98">
        <v>1</v>
      </c>
      <c r="L609" s="99">
        <v>100</v>
      </c>
      <c r="M609" s="100" t="s">
        <v>803</v>
      </c>
      <c r="N609" s="100" t="s">
        <v>803</v>
      </c>
      <c r="O609" s="101">
        <v>1</v>
      </c>
      <c r="P609" s="49"/>
      <c r="Q609" s="49"/>
    </row>
    <row r="610" spans="1:17" ht="15" x14ac:dyDescent="0.2">
      <c r="A610" s="13" t="s">
        <v>19</v>
      </c>
      <c r="B610" s="14" t="s">
        <v>20</v>
      </c>
      <c r="C610" s="14">
        <v>35092</v>
      </c>
      <c r="D610" s="14" t="s">
        <v>134</v>
      </c>
      <c r="E610" s="15">
        <v>3509</v>
      </c>
      <c r="F610" s="14" t="s">
        <v>22</v>
      </c>
      <c r="G610" s="15" t="s">
        <v>134</v>
      </c>
      <c r="H610" s="15">
        <v>13</v>
      </c>
      <c r="I610" s="16">
        <v>355395</v>
      </c>
      <c r="J610" s="17" t="s">
        <v>746</v>
      </c>
      <c r="K610" s="100" t="s">
        <v>803</v>
      </c>
      <c r="L610" s="100" t="s">
        <v>803</v>
      </c>
      <c r="M610" s="100" t="s">
        <v>803</v>
      </c>
      <c r="N610" s="100" t="s">
        <v>803</v>
      </c>
      <c r="O610" s="100" t="s">
        <v>803</v>
      </c>
      <c r="P610" s="49"/>
      <c r="Q610" s="49"/>
    </row>
    <row r="611" spans="1:17" ht="15" x14ac:dyDescent="0.2">
      <c r="A611" s="13" t="s">
        <v>54</v>
      </c>
      <c r="B611" s="14" t="s">
        <v>55</v>
      </c>
      <c r="C611" s="14">
        <v>35161</v>
      </c>
      <c r="D611" s="14" t="s">
        <v>56</v>
      </c>
      <c r="E611" s="15">
        <v>3516</v>
      </c>
      <c r="F611" s="14" t="s">
        <v>57</v>
      </c>
      <c r="G611" s="15" t="s">
        <v>57</v>
      </c>
      <c r="H611" s="15">
        <v>31</v>
      </c>
      <c r="I611" s="16">
        <v>355400</v>
      </c>
      <c r="J611" s="17" t="s">
        <v>747</v>
      </c>
      <c r="K611" s="98">
        <v>9</v>
      </c>
      <c r="L611" s="99">
        <v>56.25</v>
      </c>
      <c r="M611" s="98">
        <v>7</v>
      </c>
      <c r="N611" s="99">
        <v>43.75</v>
      </c>
      <c r="O611" s="101">
        <v>16</v>
      </c>
      <c r="P611" s="49"/>
      <c r="Q611" s="49"/>
    </row>
    <row r="612" spans="1:17" ht="15" x14ac:dyDescent="0.2">
      <c r="A612" s="13" t="s">
        <v>40</v>
      </c>
      <c r="B612" s="14" t="s">
        <v>98</v>
      </c>
      <c r="C612" s="14">
        <v>35174</v>
      </c>
      <c r="D612" s="14" t="s">
        <v>226</v>
      </c>
      <c r="E612" s="15">
        <v>3517</v>
      </c>
      <c r="F612" s="14" t="s">
        <v>100</v>
      </c>
      <c r="G612" s="15" t="s">
        <v>101</v>
      </c>
      <c r="H612" s="15">
        <v>33</v>
      </c>
      <c r="I612" s="16">
        <v>355410</v>
      </c>
      <c r="J612" s="17" t="s">
        <v>748</v>
      </c>
      <c r="K612" s="98">
        <v>16</v>
      </c>
      <c r="L612" s="99">
        <v>51.612903225806448</v>
      </c>
      <c r="M612" s="98">
        <v>15</v>
      </c>
      <c r="N612" s="99">
        <v>48.387096774193552</v>
      </c>
      <c r="O612" s="101">
        <v>31</v>
      </c>
      <c r="P612" s="49"/>
      <c r="Q612" s="49"/>
    </row>
    <row r="613" spans="1:17" ht="15" x14ac:dyDescent="0.2">
      <c r="A613" s="13" t="s">
        <v>42</v>
      </c>
      <c r="B613" s="14" t="s">
        <v>43</v>
      </c>
      <c r="C613" s="14">
        <v>35061</v>
      </c>
      <c r="D613" s="14" t="s">
        <v>44</v>
      </c>
      <c r="E613" s="15">
        <v>3506</v>
      </c>
      <c r="F613" s="14" t="s">
        <v>45</v>
      </c>
      <c r="G613" s="15" t="s">
        <v>46</v>
      </c>
      <c r="H613" s="15">
        <v>16</v>
      </c>
      <c r="I613" s="16">
        <v>355420</v>
      </c>
      <c r="J613" s="17" t="s">
        <v>749</v>
      </c>
      <c r="K613" s="98">
        <v>3</v>
      </c>
      <c r="L613" s="99">
        <v>100</v>
      </c>
      <c r="M613" s="100" t="s">
        <v>803</v>
      </c>
      <c r="N613" s="100" t="s">
        <v>803</v>
      </c>
      <c r="O613" s="101">
        <v>3</v>
      </c>
      <c r="P613" s="49"/>
      <c r="Q613" s="49"/>
    </row>
    <row r="614" spans="1:17" ht="15" x14ac:dyDescent="0.2">
      <c r="A614" s="13" t="s">
        <v>59</v>
      </c>
      <c r="B614" s="14" t="s">
        <v>60</v>
      </c>
      <c r="C614" s="14">
        <v>35115</v>
      </c>
      <c r="D614" s="14" t="s">
        <v>311</v>
      </c>
      <c r="E614" s="15">
        <v>3511</v>
      </c>
      <c r="F614" s="14" t="s">
        <v>62</v>
      </c>
      <c r="G614" s="15" t="s">
        <v>217</v>
      </c>
      <c r="H614" s="15">
        <v>22</v>
      </c>
      <c r="I614" s="16">
        <v>355430</v>
      </c>
      <c r="J614" s="17" t="s">
        <v>750</v>
      </c>
      <c r="K614" s="98">
        <v>3</v>
      </c>
      <c r="L614" s="99">
        <v>100</v>
      </c>
      <c r="M614" s="100" t="s">
        <v>803</v>
      </c>
      <c r="N614" s="100" t="s">
        <v>803</v>
      </c>
      <c r="O614" s="101">
        <v>3</v>
      </c>
      <c r="P614" s="49"/>
      <c r="Q614" s="49"/>
    </row>
    <row r="615" spans="1:17" ht="15" x14ac:dyDescent="0.2">
      <c r="A615" s="13" t="s">
        <v>64</v>
      </c>
      <c r="B615" s="14" t="s">
        <v>65</v>
      </c>
      <c r="C615" s="14">
        <v>35052</v>
      </c>
      <c r="D615" s="14" t="s">
        <v>169</v>
      </c>
      <c r="E615" s="15">
        <v>3505</v>
      </c>
      <c r="F615" s="14" t="s">
        <v>67</v>
      </c>
      <c r="G615" s="15" t="s">
        <v>67</v>
      </c>
      <c r="H615" s="15">
        <v>14</v>
      </c>
      <c r="I615" s="16">
        <v>355440</v>
      </c>
      <c r="J615" s="17" t="s">
        <v>751</v>
      </c>
      <c r="K615" s="98">
        <v>1</v>
      </c>
      <c r="L615" s="99">
        <v>50</v>
      </c>
      <c r="M615" s="98">
        <v>1</v>
      </c>
      <c r="N615" s="99">
        <v>50</v>
      </c>
      <c r="O615" s="101">
        <v>2</v>
      </c>
      <c r="P615" s="49"/>
      <c r="Q615" s="49"/>
    </row>
    <row r="616" spans="1:17" ht="15" x14ac:dyDescent="0.2">
      <c r="A616" s="13" t="s">
        <v>54</v>
      </c>
      <c r="B616" s="14" t="s">
        <v>55</v>
      </c>
      <c r="C616" s="14">
        <v>35163</v>
      </c>
      <c r="D616" s="14" t="s">
        <v>57</v>
      </c>
      <c r="E616" s="15">
        <v>3516</v>
      </c>
      <c r="F616" s="14" t="s">
        <v>57</v>
      </c>
      <c r="G616" s="15" t="s">
        <v>57</v>
      </c>
      <c r="H616" s="15">
        <v>31</v>
      </c>
      <c r="I616" s="16">
        <v>355450</v>
      </c>
      <c r="J616" s="17" t="s">
        <v>752</v>
      </c>
      <c r="K616" s="98">
        <v>4</v>
      </c>
      <c r="L616" s="99">
        <v>100</v>
      </c>
      <c r="M616" s="100" t="s">
        <v>803</v>
      </c>
      <c r="N616" s="100" t="s">
        <v>803</v>
      </c>
      <c r="O616" s="101">
        <v>4</v>
      </c>
      <c r="P616" s="49"/>
      <c r="Q616" s="49"/>
    </row>
    <row r="617" spans="1:17" ht="15" x14ac:dyDescent="0.2">
      <c r="A617" s="13" t="s">
        <v>19</v>
      </c>
      <c r="B617" s="14" t="s">
        <v>20</v>
      </c>
      <c r="C617" s="14">
        <v>35094</v>
      </c>
      <c r="D617" s="14" t="s">
        <v>172</v>
      </c>
      <c r="E617" s="15">
        <v>3509</v>
      </c>
      <c r="F617" s="14" t="s">
        <v>22</v>
      </c>
      <c r="G617" s="15" t="s">
        <v>134</v>
      </c>
      <c r="H617" s="15">
        <v>13</v>
      </c>
      <c r="I617" s="16">
        <v>355460</v>
      </c>
      <c r="J617" s="17" t="s">
        <v>753</v>
      </c>
      <c r="K617" s="100" t="s">
        <v>803</v>
      </c>
      <c r="L617" s="100" t="s">
        <v>803</v>
      </c>
      <c r="M617" s="100" t="s">
        <v>803</v>
      </c>
      <c r="N617" s="100" t="s">
        <v>803</v>
      </c>
      <c r="O617" s="100" t="s">
        <v>803</v>
      </c>
      <c r="P617" s="49"/>
      <c r="Q617" s="49"/>
    </row>
    <row r="618" spans="1:17" ht="15" x14ac:dyDescent="0.2">
      <c r="A618" s="13" t="s">
        <v>42</v>
      </c>
      <c r="B618" s="14" t="s">
        <v>43</v>
      </c>
      <c r="C618" s="14">
        <v>35063</v>
      </c>
      <c r="D618" s="14" t="s">
        <v>95</v>
      </c>
      <c r="E618" s="15">
        <v>3506</v>
      </c>
      <c r="F618" s="14" t="s">
        <v>45</v>
      </c>
      <c r="G618" s="15" t="s">
        <v>46</v>
      </c>
      <c r="H618" s="15">
        <v>16</v>
      </c>
      <c r="I618" s="16">
        <v>355465</v>
      </c>
      <c r="J618" s="17" t="s">
        <v>754</v>
      </c>
      <c r="K618" s="100" t="s">
        <v>803</v>
      </c>
      <c r="L618" s="100" t="s">
        <v>803</v>
      </c>
      <c r="M618" s="100" t="s">
        <v>803</v>
      </c>
      <c r="N618" s="100" t="s">
        <v>803</v>
      </c>
      <c r="O618" s="100" t="s">
        <v>803</v>
      </c>
      <c r="P618" s="49"/>
      <c r="Q618" s="49"/>
    </row>
    <row r="619" spans="1:17" ht="15" x14ac:dyDescent="0.2">
      <c r="A619" s="13" t="s">
        <v>42</v>
      </c>
      <c r="B619" s="14" t="s">
        <v>43</v>
      </c>
      <c r="C619" s="14">
        <v>35064</v>
      </c>
      <c r="D619" s="14" t="s">
        <v>149</v>
      </c>
      <c r="E619" s="15">
        <v>3506</v>
      </c>
      <c r="F619" s="14" t="s">
        <v>45</v>
      </c>
      <c r="G619" s="15" t="s">
        <v>45</v>
      </c>
      <c r="H619" s="15">
        <v>15</v>
      </c>
      <c r="I619" s="16">
        <v>355470</v>
      </c>
      <c r="J619" s="17" t="s">
        <v>755</v>
      </c>
      <c r="K619" s="98">
        <v>1</v>
      </c>
      <c r="L619" s="99">
        <v>100</v>
      </c>
      <c r="M619" s="100" t="s">
        <v>803</v>
      </c>
      <c r="N619" s="100" t="s">
        <v>803</v>
      </c>
      <c r="O619" s="101">
        <v>1</v>
      </c>
      <c r="P619" s="49"/>
      <c r="Q619" s="49"/>
    </row>
    <row r="620" spans="1:17" ht="15" x14ac:dyDescent="0.2">
      <c r="A620" s="13" t="s">
        <v>64</v>
      </c>
      <c r="B620" s="14" t="s">
        <v>65</v>
      </c>
      <c r="C620" s="14">
        <v>35031</v>
      </c>
      <c r="D620" s="14" t="s">
        <v>85</v>
      </c>
      <c r="E620" s="15">
        <v>3503</v>
      </c>
      <c r="F620" s="14" t="s">
        <v>86</v>
      </c>
      <c r="G620" s="15" t="s">
        <v>86</v>
      </c>
      <c r="H620" s="15">
        <v>12</v>
      </c>
      <c r="I620" s="16">
        <v>355475</v>
      </c>
      <c r="J620" s="17" t="s">
        <v>756</v>
      </c>
      <c r="K620" s="100" t="s">
        <v>803</v>
      </c>
      <c r="L620" s="100" t="s">
        <v>803</v>
      </c>
      <c r="M620" s="100" t="s">
        <v>803</v>
      </c>
      <c r="N620" s="100" t="s">
        <v>803</v>
      </c>
      <c r="O620" s="100" t="s">
        <v>803</v>
      </c>
      <c r="P620" s="49"/>
      <c r="Q620" s="49"/>
    </row>
    <row r="621" spans="1:17" ht="15" x14ac:dyDescent="0.2">
      <c r="A621" s="13" t="s">
        <v>40</v>
      </c>
      <c r="B621" s="14" t="s">
        <v>98</v>
      </c>
      <c r="C621" s="14">
        <v>35174</v>
      </c>
      <c r="D621" s="14" t="s">
        <v>226</v>
      </c>
      <c r="E621" s="15">
        <v>3517</v>
      </c>
      <c r="F621" s="14" t="s">
        <v>100</v>
      </c>
      <c r="G621" s="15" t="s">
        <v>101</v>
      </c>
      <c r="H621" s="15">
        <v>33</v>
      </c>
      <c r="I621" s="16">
        <v>355480</v>
      </c>
      <c r="J621" s="17" t="s">
        <v>757</v>
      </c>
      <c r="K621" s="98">
        <v>8</v>
      </c>
      <c r="L621" s="99">
        <v>80</v>
      </c>
      <c r="M621" s="98">
        <v>2</v>
      </c>
      <c r="N621" s="99">
        <v>20</v>
      </c>
      <c r="O621" s="101">
        <v>10</v>
      </c>
      <c r="P621" s="49"/>
      <c r="Q621" s="49"/>
    </row>
    <row r="622" spans="1:17" ht="15" x14ac:dyDescent="0.2">
      <c r="A622" s="13" t="s">
        <v>25</v>
      </c>
      <c r="B622" s="14" t="s">
        <v>26</v>
      </c>
      <c r="C622" s="14">
        <v>35152</v>
      </c>
      <c r="D622" s="14" t="s">
        <v>508</v>
      </c>
      <c r="E622" s="15">
        <v>3515</v>
      </c>
      <c r="F622" s="14" t="s">
        <v>28</v>
      </c>
      <c r="G622" s="15" t="s">
        <v>103</v>
      </c>
      <c r="H622" s="15">
        <v>30</v>
      </c>
      <c r="I622" s="16">
        <v>355490</v>
      </c>
      <c r="J622" s="17" t="s">
        <v>758</v>
      </c>
      <c r="K622" s="100" t="s">
        <v>803</v>
      </c>
      <c r="L622" s="100" t="s">
        <v>803</v>
      </c>
      <c r="M622" s="100" t="s">
        <v>803</v>
      </c>
      <c r="N622" s="100" t="s">
        <v>803</v>
      </c>
      <c r="O622" s="100" t="s">
        <v>803</v>
      </c>
      <c r="P622" s="49"/>
      <c r="Q622" s="49"/>
    </row>
    <row r="623" spans="1:17" ht="15" x14ac:dyDescent="0.2">
      <c r="A623" s="13" t="s">
        <v>47</v>
      </c>
      <c r="B623" s="14" t="s">
        <v>136</v>
      </c>
      <c r="C623" s="14">
        <v>35071</v>
      </c>
      <c r="D623" s="14" t="s">
        <v>137</v>
      </c>
      <c r="E623" s="15">
        <v>3507</v>
      </c>
      <c r="F623" s="14" t="s">
        <v>39</v>
      </c>
      <c r="G623" s="15" t="s">
        <v>39</v>
      </c>
      <c r="H623" s="15">
        <v>17</v>
      </c>
      <c r="I623" s="16">
        <v>355495</v>
      </c>
      <c r="J623" s="17" t="s">
        <v>759</v>
      </c>
      <c r="K623" s="100" t="s">
        <v>803</v>
      </c>
      <c r="L623" s="100" t="s">
        <v>803</v>
      </c>
      <c r="M623" s="100" t="s">
        <v>803</v>
      </c>
      <c r="N623" s="100" t="s">
        <v>803</v>
      </c>
      <c r="O623" s="100" t="s">
        <v>803</v>
      </c>
      <c r="P623" s="49"/>
      <c r="Q623" s="49"/>
    </row>
    <row r="624" spans="1:17" ht="15" x14ac:dyDescent="0.2">
      <c r="A624" s="13" t="s">
        <v>19</v>
      </c>
      <c r="B624" s="14" t="s">
        <v>20</v>
      </c>
      <c r="C624" s="14">
        <v>35095</v>
      </c>
      <c r="D624" s="14" t="s">
        <v>119</v>
      </c>
      <c r="E624" s="15">
        <v>3509</v>
      </c>
      <c r="F624" s="14" t="s">
        <v>22</v>
      </c>
      <c r="G624" s="15" t="s">
        <v>23</v>
      </c>
      <c r="H624" s="15">
        <v>19</v>
      </c>
      <c r="I624" s="16">
        <v>355500</v>
      </c>
      <c r="J624" s="17" t="s">
        <v>760</v>
      </c>
      <c r="K624" s="98">
        <v>4</v>
      </c>
      <c r="L624" s="99">
        <v>100</v>
      </c>
      <c r="M624" s="100" t="s">
        <v>803</v>
      </c>
      <c r="N624" s="100" t="s">
        <v>803</v>
      </c>
      <c r="O624" s="101">
        <v>4</v>
      </c>
      <c r="P624" s="49"/>
      <c r="Q624" s="49"/>
    </row>
    <row r="625" spans="1:17" ht="15" x14ac:dyDescent="0.2">
      <c r="A625" s="13" t="s">
        <v>59</v>
      </c>
      <c r="B625" s="14" t="s">
        <v>60</v>
      </c>
      <c r="C625" s="14">
        <v>35111</v>
      </c>
      <c r="D625" s="14" t="s">
        <v>291</v>
      </c>
      <c r="E625" s="15">
        <v>3511</v>
      </c>
      <c r="F625" s="14" t="s">
        <v>62</v>
      </c>
      <c r="G625" s="15" t="s">
        <v>217</v>
      </c>
      <c r="H625" s="15">
        <v>22</v>
      </c>
      <c r="I625" s="16">
        <v>355510</v>
      </c>
      <c r="J625" s="17" t="s">
        <v>761</v>
      </c>
      <c r="K625" s="98">
        <v>7</v>
      </c>
      <c r="L625" s="99">
        <v>87.5</v>
      </c>
      <c r="M625" s="98">
        <v>1</v>
      </c>
      <c r="N625" s="99">
        <v>12.5</v>
      </c>
      <c r="O625" s="101">
        <v>8</v>
      </c>
      <c r="P625" s="49"/>
      <c r="Q625" s="49"/>
    </row>
    <row r="626" spans="1:17" ht="15" x14ac:dyDescent="0.2">
      <c r="A626" s="13" t="s">
        <v>25</v>
      </c>
      <c r="B626" s="14" t="s">
        <v>26</v>
      </c>
      <c r="C626" s="14">
        <v>35023</v>
      </c>
      <c r="D626" s="14" t="s">
        <v>73</v>
      </c>
      <c r="E626" s="15">
        <v>3502</v>
      </c>
      <c r="F626" s="14" t="s">
        <v>74</v>
      </c>
      <c r="G626" s="15" t="s">
        <v>75</v>
      </c>
      <c r="H626" s="15">
        <v>11</v>
      </c>
      <c r="I626" s="16">
        <v>355520</v>
      </c>
      <c r="J626" s="17" t="s">
        <v>762</v>
      </c>
      <c r="K626" s="98">
        <v>1</v>
      </c>
      <c r="L626" s="99">
        <v>100</v>
      </c>
      <c r="M626" s="100" t="s">
        <v>803</v>
      </c>
      <c r="N626" s="100" t="s">
        <v>803</v>
      </c>
      <c r="O626" s="101">
        <v>1</v>
      </c>
      <c r="P626" s="49"/>
      <c r="Q626" s="49"/>
    </row>
    <row r="627" spans="1:17" ht="15" x14ac:dyDescent="0.2">
      <c r="A627" s="13" t="s">
        <v>25</v>
      </c>
      <c r="B627" s="14" t="s">
        <v>26</v>
      </c>
      <c r="C627" s="14">
        <v>35154</v>
      </c>
      <c r="D627" s="14" t="s">
        <v>308</v>
      </c>
      <c r="E627" s="15">
        <v>3515</v>
      </c>
      <c r="F627" s="14" t="s">
        <v>28</v>
      </c>
      <c r="G627" s="15" t="s">
        <v>103</v>
      </c>
      <c r="H627" s="15">
        <v>30</v>
      </c>
      <c r="I627" s="16">
        <v>355530</v>
      </c>
      <c r="J627" s="17" t="s">
        <v>763</v>
      </c>
      <c r="K627" s="100" t="s">
        <v>803</v>
      </c>
      <c r="L627" s="100" t="s">
        <v>803</v>
      </c>
      <c r="M627" s="100" t="s">
        <v>803</v>
      </c>
      <c r="N627" s="100" t="s">
        <v>803</v>
      </c>
      <c r="O627" s="100" t="s">
        <v>803</v>
      </c>
      <c r="P627" s="49"/>
      <c r="Q627" s="49"/>
    </row>
    <row r="628" spans="1:17" ht="15" x14ac:dyDescent="0.2">
      <c r="A628" s="13" t="s">
        <v>25</v>
      </c>
      <c r="B628" s="14" t="s">
        <v>26</v>
      </c>
      <c r="C628" s="14">
        <v>35156</v>
      </c>
      <c r="D628" s="14" t="s">
        <v>27</v>
      </c>
      <c r="E628" s="15">
        <v>3515</v>
      </c>
      <c r="F628" s="14" t="s">
        <v>28</v>
      </c>
      <c r="G628" s="15" t="s">
        <v>29</v>
      </c>
      <c r="H628" s="15">
        <v>29</v>
      </c>
      <c r="I628" s="16">
        <v>355535</v>
      </c>
      <c r="J628" s="17" t="s">
        <v>764</v>
      </c>
      <c r="K628" s="98">
        <v>1</v>
      </c>
      <c r="L628" s="99">
        <v>100</v>
      </c>
      <c r="M628" s="100" t="s">
        <v>803</v>
      </c>
      <c r="N628" s="100" t="s">
        <v>803</v>
      </c>
      <c r="O628" s="101">
        <v>1</v>
      </c>
      <c r="P628" s="49"/>
      <c r="Q628" s="49"/>
    </row>
    <row r="629" spans="1:17" ht="15" x14ac:dyDescent="0.2">
      <c r="A629" s="13" t="s">
        <v>40</v>
      </c>
      <c r="B629" s="14" t="s">
        <v>98</v>
      </c>
      <c r="C629" s="14">
        <v>35173</v>
      </c>
      <c r="D629" s="14" t="s">
        <v>238</v>
      </c>
      <c r="E629" s="15">
        <v>3517</v>
      </c>
      <c r="F629" s="14" t="s">
        <v>100</v>
      </c>
      <c r="G629" s="15" t="s">
        <v>239</v>
      </c>
      <c r="H629" s="15">
        <v>28</v>
      </c>
      <c r="I629" s="16">
        <v>355540</v>
      </c>
      <c r="J629" s="17" t="s">
        <v>765</v>
      </c>
      <c r="K629" s="98">
        <v>9</v>
      </c>
      <c r="L629" s="99">
        <v>56.25</v>
      </c>
      <c r="M629" s="98">
        <v>7</v>
      </c>
      <c r="N629" s="99">
        <v>43.75</v>
      </c>
      <c r="O629" s="101">
        <v>16</v>
      </c>
      <c r="P629" s="49"/>
      <c r="Q629" s="49"/>
    </row>
    <row r="630" spans="1:17" ht="15" x14ac:dyDescent="0.2">
      <c r="A630" s="13" t="s">
        <v>19</v>
      </c>
      <c r="B630" s="14" t="s">
        <v>20</v>
      </c>
      <c r="C630" s="14">
        <v>35093</v>
      </c>
      <c r="D630" s="14" t="s">
        <v>22</v>
      </c>
      <c r="E630" s="15">
        <v>3509</v>
      </c>
      <c r="F630" s="14" t="s">
        <v>22</v>
      </c>
      <c r="G630" s="15" t="s">
        <v>23</v>
      </c>
      <c r="H630" s="15">
        <v>19</v>
      </c>
      <c r="I630" s="16">
        <v>355550</v>
      </c>
      <c r="J630" s="17" t="s">
        <v>766</v>
      </c>
      <c r="K630" s="100" t="s">
        <v>803</v>
      </c>
      <c r="L630" s="100" t="s">
        <v>803</v>
      </c>
      <c r="M630" s="100" t="s">
        <v>803</v>
      </c>
      <c r="N630" s="100" t="s">
        <v>803</v>
      </c>
      <c r="O630" s="100" t="s">
        <v>803</v>
      </c>
      <c r="P630" s="49"/>
      <c r="Q630" s="49"/>
    </row>
    <row r="631" spans="1:17" ht="15" x14ac:dyDescent="0.2">
      <c r="A631" s="13" t="s">
        <v>25</v>
      </c>
      <c r="B631" s="14" t="s">
        <v>26</v>
      </c>
      <c r="C631" s="14">
        <v>35155</v>
      </c>
      <c r="D631" s="14" t="s">
        <v>28</v>
      </c>
      <c r="E631" s="15">
        <v>3515</v>
      </c>
      <c r="F631" s="14" t="s">
        <v>28</v>
      </c>
      <c r="G631" s="15" t="s">
        <v>29</v>
      </c>
      <c r="H631" s="15">
        <v>29</v>
      </c>
      <c r="I631" s="16">
        <v>355560</v>
      </c>
      <c r="J631" s="17" t="s">
        <v>767</v>
      </c>
      <c r="K631" s="98">
        <v>1</v>
      </c>
      <c r="L631" s="99">
        <v>50</v>
      </c>
      <c r="M631" s="98">
        <v>1</v>
      </c>
      <c r="N631" s="99">
        <v>50</v>
      </c>
      <c r="O631" s="101">
        <v>2</v>
      </c>
      <c r="P631" s="49"/>
      <c r="Q631" s="49"/>
    </row>
    <row r="632" spans="1:17" ht="15" x14ac:dyDescent="0.2">
      <c r="A632" s="13" t="s">
        <v>25</v>
      </c>
      <c r="B632" s="14" t="s">
        <v>26</v>
      </c>
      <c r="C632" s="14">
        <v>35156</v>
      </c>
      <c r="D632" s="14" t="s">
        <v>27</v>
      </c>
      <c r="E632" s="15">
        <v>3515</v>
      </c>
      <c r="F632" s="14" t="s">
        <v>28</v>
      </c>
      <c r="G632" s="15" t="s">
        <v>29</v>
      </c>
      <c r="H632" s="15">
        <v>29</v>
      </c>
      <c r="I632" s="16">
        <v>355570</v>
      </c>
      <c r="J632" s="17" t="s">
        <v>768</v>
      </c>
      <c r="K632" s="100" t="s">
        <v>803</v>
      </c>
      <c r="L632" s="100" t="s">
        <v>803</v>
      </c>
      <c r="M632" s="100" t="s">
        <v>803</v>
      </c>
      <c r="N632" s="100" t="s">
        <v>803</v>
      </c>
      <c r="O632" s="100" t="s">
        <v>803</v>
      </c>
      <c r="P632" s="49"/>
      <c r="Q632" s="49"/>
    </row>
    <row r="633" spans="1:17" ht="15" x14ac:dyDescent="0.2">
      <c r="A633" s="13" t="s">
        <v>25</v>
      </c>
      <c r="B633" s="14" t="s">
        <v>26</v>
      </c>
      <c r="C633" s="14">
        <v>35153</v>
      </c>
      <c r="D633" s="14" t="s">
        <v>103</v>
      </c>
      <c r="E633" s="15">
        <v>3515</v>
      </c>
      <c r="F633" s="14" t="s">
        <v>28</v>
      </c>
      <c r="G633" s="15" t="s">
        <v>103</v>
      </c>
      <c r="H633" s="15">
        <v>30</v>
      </c>
      <c r="I633" s="16">
        <v>355580</v>
      </c>
      <c r="J633" s="17" t="s">
        <v>769</v>
      </c>
      <c r="K633" s="98">
        <v>1</v>
      </c>
      <c r="L633" s="99">
        <v>100</v>
      </c>
      <c r="M633" s="100" t="s">
        <v>803</v>
      </c>
      <c r="N633" s="100" t="s">
        <v>803</v>
      </c>
      <c r="O633" s="101">
        <v>1</v>
      </c>
      <c r="P633" s="49"/>
      <c r="Q633" s="49"/>
    </row>
    <row r="634" spans="1:17" ht="15" x14ac:dyDescent="0.2">
      <c r="A634" s="13" t="s">
        <v>42</v>
      </c>
      <c r="B634" s="14" t="s">
        <v>43</v>
      </c>
      <c r="C634" s="14">
        <v>35065</v>
      </c>
      <c r="D634" s="14" t="s">
        <v>209</v>
      </c>
      <c r="E634" s="15">
        <v>3506</v>
      </c>
      <c r="F634" s="14" t="s">
        <v>45</v>
      </c>
      <c r="G634" s="15" t="s">
        <v>45</v>
      </c>
      <c r="H634" s="15">
        <v>15</v>
      </c>
      <c r="I634" s="16">
        <v>355590</v>
      </c>
      <c r="J634" s="17" t="s">
        <v>770</v>
      </c>
      <c r="K634" s="100" t="s">
        <v>803</v>
      </c>
      <c r="L634" s="100" t="s">
        <v>803</v>
      </c>
      <c r="M634" s="100" t="s">
        <v>803</v>
      </c>
      <c r="N634" s="100" t="s">
        <v>803</v>
      </c>
      <c r="O634" s="100" t="s">
        <v>803</v>
      </c>
      <c r="P634" s="49"/>
      <c r="Q634" s="49"/>
    </row>
    <row r="635" spans="1:17" ht="15" x14ac:dyDescent="0.2">
      <c r="A635" s="13" t="s">
        <v>25</v>
      </c>
      <c r="B635" s="14" t="s">
        <v>26</v>
      </c>
      <c r="C635" s="14">
        <v>35151</v>
      </c>
      <c r="D635" s="14" t="s">
        <v>124</v>
      </c>
      <c r="E635" s="15">
        <v>3515</v>
      </c>
      <c r="F635" s="14" t="s">
        <v>28</v>
      </c>
      <c r="G635" s="15" t="s">
        <v>29</v>
      </c>
      <c r="H635" s="15">
        <v>29</v>
      </c>
      <c r="I635" s="16">
        <v>355600</v>
      </c>
      <c r="J635" s="17" t="s">
        <v>771</v>
      </c>
      <c r="K635" s="100" t="s">
        <v>803</v>
      </c>
      <c r="L635" s="100" t="s">
        <v>803</v>
      </c>
      <c r="M635" s="100" t="s">
        <v>803</v>
      </c>
      <c r="N635" s="100" t="s">
        <v>803</v>
      </c>
      <c r="O635" s="100" t="s">
        <v>803</v>
      </c>
      <c r="P635" s="49"/>
      <c r="Q635" s="49"/>
    </row>
    <row r="636" spans="1:17" ht="15" x14ac:dyDescent="0.2">
      <c r="A636" s="13" t="s">
        <v>25</v>
      </c>
      <c r="B636" s="14" t="s">
        <v>26</v>
      </c>
      <c r="C636" s="14">
        <v>35157</v>
      </c>
      <c r="D636" s="14" t="s">
        <v>78</v>
      </c>
      <c r="E636" s="15">
        <v>3515</v>
      </c>
      <c r="F636" s="14" t="s">
        <v>28</v>
      </c>
      <c r="G636" s="15" t="s">
        <v>29</v>
      </c>
      <c r="H636" s="15">
        <v>29</v>
      </c>
      <c r="I636" s="16">
        <v>355610</v>
      </c>
      <c r="J636" s="17" t="s">
        <v>772</v>
      </c>
      <c r="K636" s="100" t="s">
        <v>803</v>
      </c>
      <c r="L636" s="100" t="s">
        <v>803</v>
      </c>
      <c r="M636" s="100" t="s">
        <v>803</v>
      </c>
      <c r="N636" s="100" t="s">
        <v>803</v>
      </c>
      <c r="O636" s="100" t="s">
        <v>803</v>
      </c>
      <c r="P636" s="49"/>
      <c r="Q636" s="49"/>
    </row>
    <row r="637" spans="1:17" ht="15" x14ac:dyDescent="0.2">
      <c r="A637" s="13" t="s">
        <v>31</v>
      </c>
      <c r="B637" s="14" t="s">
        <v>32</v>
      </c>
      <c r="C637" s="14">
        <v>35072</v>
      </c>
      <c r="D637" s="14" t="s">
        <v>83</v>
      </c>
      <c r="E637" s="15">
        <v>3507</v>
      </c>
      <c r="F637" s="14" t="s">
        <v>39</v>
      </c>
      <c r="G637" s="15" t="s">
        <v>39</v>
      </c>
      <c r="H637" s="15">
        <v>17</v>
      </c>
      <c r="I637" s="16">
        <v>355620</v>
      </c>
      <c r="J637" s="17" t="s">
        <v>773</v>
      </c>
      <c r="K637" s="98">
        <v>7</v>
      </c>
      <c r="L637" s="99">
        <v>77.777777777777786</v>
      </c>
      <c r="M637" s="98">
        <v>2</v>
      </c>
      <c r="N637" s="99">
        <v>22.222222222222221</v>
      </c>
      <c r="O637" s="101">
        <v>9</v>
      </c>
      <c r="P637" s="49"/>
      <c r="Q637" s="49"/>
    </row>
    <row r="638" spans="1:17" ht="15" x14ac:dyDescent="0.2">
      <c r="A638" s="13" t="s">
        <v>25</v>
      </c>
      <c r="B638" s="14" t="s">
        <v>26</v>
      </c>
      <c r="C638" s="14">
        <v>35021</v>
      </c>
      <c r="D638" s="14" t="s">
        <v>108</v>
      </c>
      <c r="E638" s="15">
        <v>3502</v>
      </c>
      <c r="F638" s="14" t="s">
        <v>74</v>
      </c>
      <c r="G638" s="15" t="s">
        <v>75</v>
      </c>
      <c r="H638" s="15">
        <v>11</v>
      </c>
      <c r="I638" s="16">
        <v>355630</v>
      </c>
      <c r="J638" s="17" t="s">
        <v>774</v>
      </c>
      <c r="K638" s="98">
        <v>5</v>
      </c>
      <c r="L638" s="99">
        <v>100</v>
      </c>
      <c r="M638" s="100" t="s">
        <v>803</v>
      </c>
      <c r="N638" s="100" t="s">
        <v>803</v>
      </c>
      <c r="O638" s="101">
        <v>5</v>
      </c>
      <c r="P638" s="49"/>
      <c r="Q638" s="49"/>
    </row>
    <row r="639" spans="1:17" ht="15" x14ac:dyDescent="0.2">
      <c r="A639" s="13" t="s">
        <v>47</v>
      </c>
      <c r="B639" s="14" t="s">
        <v>136</v>
      </c>
      <c r="C639" s="14">
        <v>35071</v>
      </c>
      <c r="D639" s="14" t="s">
        <v>137</v>
      </c>
      <c r="E639" s="15">
        <v>3507</v>
      </c>
      <c r="F639" s="14" t="s">
        <v>39</v>
      </c>
      <c r="G639" s="15" t="s">
        <v>39</v>
      </c>
      <c r="H639" s="15">
        <v>17</v>
      </c>
      <c r="I639" s="16">
        <v>355635</v>
      </c>
      <c r="J639" s="17" t="s">
        <v>775</v>
      </c>
      <c r="K639" s="98">
        <v>2</v>
      </c>
      <c r="L639" s="99">
        <v>66.666666666666657</v>
      </c>
      <c r="M639" s="98">
        <v>1</v>
      </c>
      <c r="N639" s="99">
        <v>33.333333333333329</v>
      </c>
      <c r="O639" s="101">
        <v>3</v>
      </c>
      <c r="P639" s="49"/>
      <c r="Q639" s="49"/>
    </row>
    <row r="640" spans="1:17" ht="15" x14ac:dyDescent="0.2">
      <c r="A640" s="13" t="s">
        <v>31</v>
      </c>
      <c r="B640" s="14" t="s">
        <v>32</v>
      </c>
      <c r="C640" s="14">
        <v>35142</v>
      </c>
      <c r="D640" s="14" t="s">
        <v>33</v>
      </c>
      <c r="E640" s="15">
        <v>3514</v>
      </c>
      <c r="F640" s="14" t="s">
        <v>34</v>
      </c>
      <c r="G640" s="15" t="s">
        <v>35</v>
      </c>
      <c r="H640" s="15">
        <v>26</v>
      </c>
      <c r="I640" s="16">
        <v>355640</v>
      </c>
      <c r="J640" s="17" t="s">
        <v>776</v>
      </c>
      <c r="K640" s="98">
        <v>1</v>
      </c>
      <c r="L640" s="99">
        <v>33.333333333333329</v>
      </c>
      <c r="M640" s="98">
        <v>2</v>
      </c>
      <c r="N640" s="99">
        <v>66.666666666666657</v>
      </c>
      <c r="O640" s="101">
        <v>3</v>
      </c>
      <c r="P640" s="49"/>
      <c r="Q640" s="49"/>
    </row>
    <row r="641" spans="1:1083" ht="15" x14ac:dyDescent="0.2">
      <c r="A641" s="13" t="s">
        <v>266</v>
      </c>
      <c r="B641" s="14" t="s">
        <v>267</v>
      </c>
      <c r="C641" s="14">
        <v>35013</v>
      </c>
      <c r="D641" s="14" t="s">
        <v>268</v>
      </c>
      <c r="E641" s="15">
        <v>3501</v>
      </c>
      <c r="F641" s="14" t="s">
        <v>130</v>
      </c>
      <c r="G641" s="15" t="s">
        <v>164</v>
      </c>
      <c r="H641" s="15">
        <v>10</v>
      </c>
      <c r="I641" s="16">
        <v>355645</v>
      </c>
      <c r="J641" s="17" t="s">
        <v>777</v>
      </c>
      <c r="K641" s="98">
        <v>2</v>
      </c>
      <c r="L641" s="99">
        <v>66.666666666666657</v>
      </c>
      <c r="M641" s="98">
        <v>1</v>
      </c>
      <c r="N641" s="99">
        <v>33.333333333333329</v>
      </c>
      <c r="O641" s="101">
        <v>3</v>
      </c>
      <c r="P641" s="49"/>
      <c r="Q641" s="49"/>
    </row>
    <row r="642" spans="1:1083" ht="15" x14ac:dyDescent="0.2">
      <c r="A642" s="13" t="s">
        <v>47</v>
      </c>
      <c r="B642" s="14" t="s">
        <v>136</v>
      </c>
      <c r="C642" s="14">
        <v>35073</v>
      </c>
      <c r="D642" s="14" t="s">
        <v>201</v>
      </c>
      <c r="E642" s="15">
        <v>3507</v>
      </c>
      <c r="F642" s="14" t="s">
        <v>39</v>
      </c>
      <c r="G642" s="15" t="s">
        <v>39</v>
      </c>
      <c r="H642" s="15">
        <v>17</v>
      </c>
      <c r="I642" s="16">
        <v>355650</v>
      </c>
      <c r="J642" s="17" t="s">
        <v>778</v>
      </c>
      <c r="K642" s="98">
        <v>15</v>
      </c>
      <c r="L642" s="99">
        <v>88.235294117647058</v>
      </c>
      <c r="M642" s="98">
        <v>2</v>
      </c>
      <c r="N642" s="99">
        <v>11.76470588235294</v>
      </c>
      <c r="O642" s="101">
        <v>17</v>
      </c>
      <c r="P642" s="49"/>
      <c r="Q642" s="49"/>
    </row>
    <row r="643" spans="1:1083" ht="15" x14ac:dyDescent="0.2">
      <c r="A643" s="13" t="s">
        <v>19</v>
      </c>
      <c r="B643" s="14" t="s">
        <v>20</v>
      </c>
      <c r="C643" s="14">
        <v>35093</v>
      </c>
      <c r="D643" s="14" t="s">
        <v>22</v>
      </c>
      <c r="E643" s="15">
        <v>3509</v>
      </c>
      <c r="F643" s="14" t="s">
        <v>22</v>
      </c>
      <c r="G643" s="15" t="s">
        <v>23</v>
      </c>
      <c r="H643" s="15">
        <v>19</v>
      </c>
      <c r="I643" s="16">
        <v>355660</v>
      </c>
      <c r="J643" s="17" t="s">
        <v>779</v>
      </c>
      <c r="K643" s="98">
        <v>1</v>
      </c>
      <c r="L643" s="99">
        <v>100</v>
      </c>
      <c r="M643" s="100" t="s">
        <v>803</v>
      </c>
      <c r="N643" s="100" t="s">
        <v>803</v>
      </c>
      <c r="O643" s="101">
        <v>1</v>
      </c>
      <c r="P643" s="49"/>
      <c r="Q643" s="49"/>
    </row>
    <row r="644" spans="1:1083" ht="15" x14ac:dyDescent="0.2">
      <c r="A644" s="13" t="s">
        <v>31</v>
      </c>
      <c r="B644" s="14" t="s">
        <v>32</v>
      </c>
      <c r="C644" s="14">
        <v>35072</v>
      </c>
      <c r="D644" s="14" t="s">
        <v>83</v>
      </c>
      <c r="E644" s="15">
        <v>3507</v>
      </c>
      <c r="F644" s="14" t="s">
        <v>39</v>
      </c>
      <c r="G644" s="15" t="s">
        <v>39</v>
      </c>
      <c r="H644" s="15">
        <v>17</v>
      </c>
      <c r="I644" s="16">
        <v>355670</v>
      </c>
      <c r="J644" s="17" t="s">
        <v>780</v>
      </c>
      <c r="K644" s="98">
        <v>3</v>
      </c>
      <c r="L644" s="99">
        <v>75</v>
      </c>
      <c r="M644" s="98">
        <v>1</v>
      </c>
      <c r="N644" s="99">
        <v>25</v>
      </c>
      <c r="O644" s="101">
        <v>4</v>
      </c>
      <c r="P644" s="49"/>
      <c r="Q644" s="49"/>
    </row>
    <row r="645" spans="1:1083" ht="15" x14ac:dyDescent="0.2">
      <c r="A645" s="13" t="s">
        <v>64</v>
      </c>
      <c r="B645" s="14" t="s">
        <v>65</v>
      </c>
      <c r="C645" s="14">
        <v>35052</v>
      </c>
      <c r="D645" s="14" t="s">
        <v>169</v>
      </c>
      <c r="E645" s="15">
        <v>3505</v>
      </c>
      <c r="F645" s="14" t="s">
        <v>67</v>
      </c>
      <c r="G645" s="15" t="s">
        <v>67</v>
      </c>
      <c r="H645" s="15">
        <v>14</v>
      </c>
      <c r="I645" s="16">
        <v>355680</v>
      </c>
      <c r="J645" s="17" t="s">
        <v>781</v>
      </c>
      <c r="K645" s="100" t="s">
        <v>803</v>
      </c>
      <c r="L645" s="100" t="s">
        <v>803</v>
      </c>
      <c r="M645" s="100" t="s">
        <v>803</v>
      </c>
      <c r="N645" s="100" t="s">
        <v>803</v>
      </c>
      <c r="O645" s="100" t="s">
        <v>803</v>
      </c>
      <c r="P645" s="49"/>
      <c r="Q645" s="49"/>
    </row>
    <row r="646" spans="1:1083" ht="15" x14ac:dyDescent="0.2">
      <c r="A646" s="13" t="s">
        <v>64</v>
      </c>
      <c r="B646" s="14" t="s">
        <v>65</v>
      </c>
      <c r="C646" s="14">
        <v>35052</v>
      </c>
      <c r="D646" s="14" t="s">
        <v>169</v>
      </c>
      <c r="E646" s="15">
        <v>3505</v>
      </c>
      <c r="F646" s="14" t="s">
        <v>67</v>
      </c>
      <c r="G646" s="15" t="s">
        <v>67</v>
      </c>
      <c r="H646" s="15">
        <v>14</v>
      </c>
      <c r="I646" s="16">
        <v>355690</v>
      </c>
      <c r="J646" s="17" t="s">
        <v>782</v>
      </c>
      <c r="K646" s="100" t="s">
        <v>803</v>
      </c>
      <c r="L646" s="100" t="s">
        <v>803</v>
      </c>
      <c r="M646" s="100" t="s">
        <v>803</v>
      </c>
      <c r="N646" s="100" t="s">
        <v>803</v>
      </c>
      <c r="O646" s="100" t="s">
        <v>803</v>
      </c>
      <c r="P646" s="49"/>
      <c r="Q646" s="49"/>
    </row>
    <row r="647" spans="1:1083" ht="15" x14ac:dyDescent="0.2">
      <c r="A647" s="13" t="s">
        <v>25</v>
      </c>
      <c r="B647" s="14" t="s">
        <v>26</v>
      </c>
      <c r="C647" s="14">
        <v>35153</v>
      </c>
      <c r="D647" s="14" t="s">
        <v>103</v>
      </c>
      <c r="E647" s="15">
        <v>3515</v>
      </c>
      <c r="F647" s="14" t="s">
        <v>28</v>
      </c>
      <c r="G647" s="15" t="s">
        <v>103</v>
      </c>
      <c r="H647" s="15">
        <v>30</v>
      </c>
      <c r="I647" s="16">
        <v>355695</v>
      </c>
      <c r="J647" s="17" t="s">
        <v>783</v>
      </c>
      <c r="K647" s="98">
        <v>1</v>
      </c>
      <c r="L647" s="99">
        <v>100</v>
      </c>
      <c r="M647" s="100" t="s">
        <v>803</v>
      </c>
      <c r="N647" s="100" t="s">
        <v>803</v>
      </c>
      <c r="O647" s="101">
        <v>1</v>
      </c>
      <c r="P647" s="49"/>
      <c r="Q647" s="49"/>
    </row>
    <row r="648" spans="1:1083" ht="15" x14ac:dyDescent="0.2">
      <c r="A648" s="13" t="s">
        <v>54</v>
      </c>
      <c r="B648" s="14" t="s">
        <v>55</v>
      </c>
      <c r="C648" s="14">
        <v>35163</v>
      </c>
      <c r="D648" s="14" t="s">
        <v>57</v>
      </c>
      <c r="E648" s="15">
        <v>3516</v>
      </c>
      <c r="F648" s="14" t="s">
        <v>57</v>
      </c>
      <c r="G648" s="15" t="s">
        <v>57</v>
      </c>
      <c r="H648" s="15">
        <v>31</v>
      </c>
      <c r="I648" s="16">
        <v>355700</v>
      </c>
      <c r="J648" s="17" t="s">
        <v>784</v>
      </c>
      <c r="K648" s="98">
        <v>10</v>
      </c>
      <c r="L648" s="99">
        <v>100</v>
      </c>
      <c r="M648" s="100" t="s">
        <v>803</v>
      </c>
      <c r="N648" s="100" t="s">
        <v>803</v>
      </c>
      <c r="O648" s="101">
        <v>10</v>
      </c>
      <c r="P648" s="49"/>
      <c r="Q648" s="49"/>
    </row>
    <row r="649" spans="1:1083" ht="15" x14ac:dyDescent="0.2">
      <c r="A649" s="13" t="s">
        <v>25</v>
      </c>
      <c r="B649" s="14" t="s">
        <v>26</v>
      </c>
      <c r="C649" s="14">
        <v>35157</v>
      </c>
      <c r="D649" s="14" t="s">
        <v>78</v>
      </c>
      <c r="E649" s="15">
        <v>3515</v>
      </c>
      <c r="F649" s="14" t="s">
        <v>28</v>
      </c>
      <c r="G649" s="15" t="s">
        <v>29</v>
      </c>
      <c r="H649" s="15">
        <v>29</v>
      </c>
      <c r="I649" s="16">
        <v>355710</v>
      </c>
      <c r="J649" s="17" t="s">
        <v>785</v>
      </c>
      <c r="K649" s="98">
        <v>16</v>
      </c>
      <c r="L649" s="99">
        <v>94.117647058823522</v>
      </c>
      <c r="M649" s="98">
        <v>1</v>
      </c>
      <c r="N649" s="99">
        <v>5.8823529411764701</v>
      </c>
      <c r="O649" s="101">
        <v>17</v>
      </c>
      <c r="P649" s="49"/>
      <c r="Q649" s="49"/>
    </row>
    <row r="650" spans="1:1083" ht="15" x14ac:dyDescent="0.2">
      <c r="A650" s="68" t="s">
        <v>25</v>
      </c>
      <c r="B650" s="69" t="s">
        <v>26</v>
      </c>
      <c r="C650" s="69">
        <v>35156</v>
      </c>
      <c r="D650" s="69" t="s">
        <v>27</v>
      </c>
      <c r="E650" s="70">
        <v>3515</v>
      </c>
      <c r="F650" s="69" t="s">
        <v>28</v>
      </c>
      <c r="G650" s="70" t="s">
        <v>29</v>
      </c>
      <c r="H650" s="70">
        <v>29</v>
      </c>
      <c r="I650" s="71">
        <v>355715</v>
      </c>
      <c r="J650" s="73" t="s">
        <v>786</v>
      </c>
      <c r="K650" s="100" t="s">
        <v>803</v>
      </c>
      <c r="L650" s="100" t="s">
        <v>803</v>
      </c>
      <c r="M650" s="100" t="s">
        <v>803</v>
      </c>
      <c r="N650" s="100" t="s">
        <v>803</v>
      </c>
      <c r="O650" s="100" t="s">
        <v>803</v>
      </c>
      <c r="P650" s="49"/>
      <c r="Q650" s="49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  <c r="JM650" s="4"/>
      <c r="JN650" s="4"/>
      <c r="JO650" s="4"/>
      <c r="JP650" s="4"/>
      <c r="JQ650" s="4"/>
      <c r="JR650" s="4"/>
      <c r="JS650" s="4"/>
      <c r="JT650" s="4"/>
      <c r="JU650" s="4"/>
      <c r="JV650" s="4"/>
      <c r="JW650" s="4"/>
      <c r="JX650" s="4"/>
      <c r="JY650" s="4"/>
      <c r="JZ650" s="4"/>
      <c r="KA650" s="4"/>
      <c r="KB650" s="4"/>
      <c r="KC650" s="4"/>
      <c r="KD650" s="4"/>
      <c r="KE650" s="4"/>
      <c r="KF650" s="4"/>
      <c r="KG650" s="4"/>
      <c r="KH650" s="4"/>
      <c r="KI650" s="4"/>
      <c r="KJ650" s="4"/>
      <c r="KK650" s="4"/>
      <c r="KL650" s="4"/>
      <c r="KM650" s="4"/>
      <c r="KN650" s="4"/>
      <c r="KO650" s="4"/>
      <c r="KP650" s="4"/>
      <c r="KQ650" s="4"/>
      <c r="KR650" s="4"/>
      <c r="KS650" s="4"/>
      <c r="KT650" s="4"/>
      <c r="KU650" s="4"/>
      <c r="KV650" s="4"/>
      <c r="KW650" s="4"/>
      <c r="KX650" s="4"/>
      <c r="KY650" s="4"/>
      <c r="KZ650" s="4"/>
      <c r="LA650" s="4"/>
      <c r="LB650" s="4"/>
      <c r="LC650" s="4"/>
      <c r="LD650" s="4"/>
      <c r="LE650" s="4"/>
      <c r="LF650" s="4"/>
      <c r="LG650" s="4"/>
      <c r="LH650" s="4"/>
      <c r="LI650" s="4"/>
      <c r="LJ650" s="4"/>
      <c r="LK650" s="4"/>
      <c r="LL650" s="4"/>
      <c r="LM650" s="4"/>
      <c r="LN650" s="4"/>
      <c r="LO650" s="4"/>
      <c r="LP650" s="4"/>
      <c r="LQ650" s="4"/>
      <c r="LR650" s="4"/>
      <c r="LS650" s="4"/>
      <c r="LT650" s="4"/>
      <c r="LU650" s="4"/>
      <c r="LV650" s="4"/>
      <c r="LW650" s="4"/>
      <c r="LX650" s="4"/>
      <c r="LY650" s="4"/>
      <c r="LZ650" s="4"/>
      <c r="MA650" s="4"/>
      <c r="MB650" s="4"/>
      <c r="MC650" s="4"/>
      <c r="MD650" s="4"/>
      <c r="ME650" s="4"/>
      <c r="MF650" s="4"/>
      <c r="MG650" s="4"/>
      <c r="MH650" s="4"/>
      <c r="MI650" s="4"/>
      <c r="MJ650" s="4"/>
      <c r="MK650" s="4"/>
      <c r="ML650" s="4"/>
      <c r="MM650" s="4"/>
      <c r="MN650" s="4"/>
      <c r="MO650" s="4"/>
      <c r="MP650" s="4"/>
      <c r="MQ650" s="4"/>
      <c r="MR650" s="4"/>
      <c r="MS650" s="4"/>
      <c r="MT650" s="4"/>
      <c r="MU650" s="4"/>
      <c r="MV650" s="4"/>
      <c r="MW650" s="4"/>
      <c r="MX650" s="4"/>
      <c r="MY650" s="4"/>
      <c r="MZ650" s="4"/>
      <c r="NA650" s="4"/>
      <c r="NB650" s="4"/>
      <c r="NC650" s="4"/>
      <c r="ND650" s="4"/>
      <c r="NE650" s="4"/>
      <c r="NF650" s="4"/>
      <c r="NG650" s="4"/>
      <c r="NH650" s="4"/>
      <c r="NI650" s="4"/>
      <c r="NJ650" s="4"/>
      <c r="NK650" s="4"/>
      <c r="NL650" s="4"/>
      <c r="NM650" s="4"/>
      <c r="NN650" s="4"/>
      <c r="NO650" s="4"/>
      <c r="NP650" s="4"/>
      <c r="NQ650" s="4"/>
      <c r="NR650" s="4"/>
      <c r="NS650" s="4"/>
      <c r="NT650" s="4"/>
      <c r="NU650" s="4"/>
      <c r="NV650" s="4"/>
      <c r="NW650" s="4"/>
      <c r="NX650" s="4"/>
      <c r="NY650" s="4"/>
      <c r="NZ650" s="4"/>
      <c r="OA650" s="4"/>
      <c r="OB650" s="4"/>
      <c r="OC650" s="4"/>
      <c r="OD650" s="4"/>
      <c r="OE650" s="4"/>
      <c r="OF650" s="4"/>
      <c r="OG650" s="4"/>
      <c r="OH650" s="4"/>
      <c r="OI650" s="4"/>
      <c r="OJ650" s="4"/>
      <c r="OK650" s="4"/>
      <c r="OL650" s="4"/>
      <c r="OM650" s="4"/>
      <c r="ON650" s="4"/>
      <c r="OO650" s="4"/>
      <c r="OP650" s="4"/>
      <c r="OQ650" s="4"/>
      <c r="OR650" s="4"/>
      <c r="OS650" s="4"/>
      <c r="OT650" s="4"/>
      <c r="OU650" s="4"/>
      <c r="OV650" s="4"/>
      <c r="OW650" s="4"/>
      <c r="OX650" s="4"/>
      <c r="OY650" s="4"/>
      <c r="OZ650" s="4"/>
      <c r="PA650" s="4"/>
      <c r="PB650" s="4"/>
      <c r="PC650" s="4"/>
      <c r="PD650" s="4"/>
      <c r="PE650" s="4"/>
      <c r="PF650" s="4"/>
      <c r="PG650" s="4"/>
      <c r="PH650" s="4"/>
      <c r="PI650" s="4"/>
      <c r="PJ650" s="4"/>
      <c r="PK650" s="4"/>
      <c r="PL650" s="4"/>
      <c r="PM650" s="4"/>
      <c r="PN650" s="4"/>
      <c r="PO650" s="4"/>
      <c r="PP650" s="4"/>
      <c r="PQ650" s="4"/>
      <c r="PR650" s="4"/>
      <c r="PS650" s="4"/>
      <c r="PT650" s="4"/>
      <c r="PU650" s="4"/>
      <c r="PV650" s="4"/>
      <c r="PW650" s="4"/>
      <c r="PX650" s="4"/>
      <c r="PY650" s="4"/>
      <c r="PZ650" s="4"/>
      <c r="QA650" s="4"/>
      <c r="QB650" s="4"/>
      <c r="QC650" s="4"/>
      <c r="QD650" s="4"/>
      <c r="QE650" s="4"/>
      <c r="QF650" s="4"/>
      <c r="QG650" s="4"/>
      <c r="QH650" s="4"/>
      <c r="QI650" s="4"/>
      <c r="QJ650" s="4"/>
      <c r="QK650" s="4"/>
      <c r="QL650" s="4"/>
      <c r="QM650" s="4"/>
      <c r="QN650" s="4"/>
      <c r="QO650" s="4"/>
      <c r="QP650" s="4"/>
      <c r="QQ650" s="4"/>
      <c r="QR650" s="4"/>
      <c r="QS650" s="4"/>
      <c r="QT650" s="4"/>
      <c r="QU650" s="4"/>
      <c r="QV650" s="4"/>
      <c r="QW650" s="4"/>
      <c r="QX650" s="4"/>
      <c r="QY650" s="4"/>
      <c r="QZ650" s="4"/>
      <c r="RA650" s="4"/>
      <c r="RB650" s="4"/>
      <c r="RC650" s="4"/>
      <c r="RD650" s="4"/>
      <c r="RE650" s="4"/>
      <c r="RF650" s="4"/>
      <c r="RG650" s="4"/>
      <c r="RH650" s="4"/>
      <c r="RI650" s="4"/>
      <c r="RJ650" s="4"/>
      <c r="RK650" s="4"/>
      <c r="RL650" s="4"/>
      <c r="RM650" s="4"/>
      <c r="RN650" s="4"/>
      <c r="RO650" s="4"/>
      <c r="RP650" s="4"/>
      <c r="RQ650" s="4"/>
      <c r="RR650" s="4"/>
      <c r="RS650" s="4"/>
      <c r="RT650" s="4"/>
      <c r="RU650" s="4"/>
      <c r="RV650" s="4"/>
      <c r="RW650" s="4"/>
      <c r="RX650" s="4"/>
      <c r="RY650" s="4"/>
      <c r="RZ650" s="4"/>
      <c r="SA650" s="4"/>
      <c r="SB650" s="4"/>
      <c r="SC650" s="4"/>
      <c r="SD650" s="4"/>
      <c r="SE650" s="4"/>
      <c r="SF650" s="4"/>
      <c r="SG650" s="4"/>
      <c r="SH650" s="4"/>
      <c r="SI650" s="4"/>
      <c r="SJ650" s="4"/>
      <c r="SK650" s="4"/>
      <c r="SL650" s="4"/>
      <c r="SM650" s="4"/>
      <c r="SN650" s="4"/>
      <c r="SO650" s="4"/>
      <c r="SP650" s="4"/>
      <c r="SQ650" s="4"/>
      <c r="SR650" s="4"/>
      <c r="SS650" s="4"/>
      <c r="ST650" s="4"/>
      <c r="SU650" s="4"/>
      <c r="SV650" s="4"/>
      <c r="SW650" s="4"/>
      <c r="SX650" s="4"/>
      <c r="SY650" s="4"/>
      <c r="SZ650" s="4"/>
      <c r="TA650" s="4"/>
      <c r="TB650" s="4"/>
      <c r="TC650" s="4"/>
      <c r="TD650" s="4"/>
      <c r="TE650" s="4"/>
      <c r="TF650" s="4"/>
      <c r="TG650" s="4"/>
      <c r="TH650" s="4"/>
      <c r="TI650" s="4"/>
      <c r="TJ650" s="4"/>
      <c r="TK650" s="4"/>
      <c r="TL650" s="4"/>
      <c r="TM650" s="4"/>
      <c r="TN650" s="4"/>
      <c r="TO650" s="4"/>
      <c r="TP650" s="4"/>
      <c r="TQ650" s="4"/>
      <c r="TR650" s="4"/>
      <c r="TS650" s="4"/>
      <c r="TT650" s="4"/>
      <c r="TU650" s="4"/>
      <c r="TV650" s="4"/>
      <c r="TW650" s="4"/>
      <c r="TX650" s="4"/>
      <c r="TY650" s="4"/>
      <c r="TZ650" s="4"/>
      <c r="UA650" s="4"/>
      <c r="UB650" s="4"/>
      <c r="UC650" s="4"/>
      <c r="UD650" s="4"/>
      <c r="UE650" s="4"/>
      <c r="UF650" s="4"/>
      <c r="UG650" s="4"/>
      <c r="UH650" s="4"/>
      <c r="UI650" s="4"/>
      <c r="UJ650" s="4"/>
      <c r="UK650" s="4"/>
      <c r="UL650" s="4"/>
      <c r="UM650" s="4"/>
      <c r="UN650" s="4"/>
      <c r="UO650" s="4"/>
      <c r="UP650" s="4"/>
      <c r="UQ650" s="4"/>
      <c r="UR650" s="4"/>
      <c r="US650" s="4"/>
      <c r="UT650" s="4"/>
      <c r="UU650" s="4"/>
      <c r="UV650" s="4"/>
      <c r="UW650" s="4"/>
      <c r="UX650" s="4"/>
      <c r="UY650" s="4"/>
      <c r="UZ650" s="4"/>
      <c r="VA650" s="4"/>
      <c r="VB650" s="4"/>
      <c r="VC650" s="4"/>
      <c r="VD650" s="4"/>
      <c r="VE650" s="4"/>
      <c r="VF650" s="4"/>
      <c r="VG650" s="4"/>
      <c r="VH650" s="4"/>
      <c r="VI650" s="4"/>
      <c r="VJ650" s="4"/>
      <c r="VK650" s="4"/>
      <c r="VL650" s="4"/>
      <c r="VM650" s="4"/>
      <c r="VN650" s="4"/>
      <c r="VO650" s="4"/>
      <c r="VP650" s="4"/>
      <c r="VQ650" s="4"/>
      <c r="VR650" s="4"/>
      <c r="VS650" s="4"/>
      <c r="VT650" s="4"/>
      <c r="VU650" s="4"/>
      <c r="VV650" s="4"/>
      <c r="VW650" s="4"/>
      <c r="VX650" s="4"/>
      <c r="VY650" s="4"/>
      <c r="VZ650" s="4"/>
      <c r="WA650" s="4"/>
      <c r="WB650" s="4"/>
      <c r="WC650" s="4"/>
      <c r="WD650" s="4"/>
      <c r="WE650" s="4"/>
      <c r="WF650" s="4"/>
      <c r="WG650" s="4"/>
      <c r="WH650" s="4"/>
      <c r="WI650" s="4"/>
      <c r="WJ650" s="4"/>
      <c r="WK650" s="4"/>
      <c r="WL650" s="4"/>
      <c r="WM650" s="4"/>
      <c r="WN650" s="4"/>
      <c r="WO650" s="4"/>
      <c r="WP650" s="4"/>
      <c r="WQ650" s="4"/>
      <c r="WR650" s="4"/>
      <c r="WS650" s="4"/>
      <c r="WT650" s="4"/>
      <c r="WU650" s="4"/>
      <c r="WV650" s="4"/>
      <c r="WW650" s="4"/>
      <c r="WX650" s="4"/>
      <c r="WY650" s="4"/>
      <c r="WZ650" s="4"/>
      <c r="XA650" s="4"/>
      <c r="XB650" s="4"/>
      <c r="XC650" s="4"/>
      <c r="XD650" s="4"/>
      <c r="XE650" s="4"/>
      <c r="XF650" s="4"/>
      <c r="XG650" s="4"/>
      <c r="XH650" s="4"/>
      <c r="XI650" s="4"/>
      <c r="XJ650" s="4"/>
      <c r="XK650" s="4"/>
      <c r="XL650" s="4"/>
      <c r="XM650" s="4"/>
      <c r="XN650" s="4"/>
      <c r="XO650" s="4"/>
      <c r="XP650" s="4"/>
      <c r="XQ650" s="4"/>
      <c r="XR650" s="4"/>
      <c r="XS650" s="4"/>
      <c r="XT650" s="4"/>
      <c r="XU650" s="4"/>
      <c r="XV650" s="4"/>
      <c r="XW650" s="4"/>
      <c r="XX650" s="4"/>
      <c r="XY650" s="4"/>
      <c r="XZ650" s="4"/>
      <c r="YA650" s="4"/>
      <c r="YB650" s="4"/>
      <c r="YC650" s="4"/>
      <c r="YD650" s="4"/>
      <c r="YE650" s="4"/>
      <c r="YF650" s="4"/>
      <c r="YG650" s="4"/>
      <c r="YH650" s="4"/>
      <c r="YI650" s="4"/>
      <c r="YJ650" s="4"/>
      <c r="YK650" s="4"/>
      <c r="YL650" s="4"/>
      <c r="YM650" s="4"/>
      <c r="YN650" s="4"/>
      <c r="YO650" s="4"/>
      <c r="YP650" s="4"/>
      <c r="YQ650" s="4"/>
      <c r="YR650" s="4"/>
      <c r="YS650" s="4"/>
      <c r="YT650" s="4"/>
      <c r="YU650" s="4"/>
      <c r="YV650" s="4"/>
      <c r="YW650" s="4"/>
      <c r="YX650" s="4"/>
      <c r="YY650" s="4"/>
      <c r="YZ650" s="4"/>
      <c r="ZA650" s="4"/>
      <c r="ZB650" s="4"/>
      <c r="ZC650" s="4"/>
      <c r="ZD650" s="4"/>
      <c r="ZE650" s="4"/>
      <c r="ZF650" s="4"/>
      <c r="ZG650" s="4"/>
      <c r="ZH650" s="4"/>
      <c r="ZI650" s="4"/>
      <c r="ZJ650" s="4"/>
      <c r="ZK650" s="4"/>
      <c r="ZL650" s="4"/>
      <c r="ZM650" s="4"/>
      <c r="ZN650" s="4"/>
      <c r="ZO650" s="4"/>
      <c r="ZP650" s="4"/>
      <c r="ZQ650" s="4"/>
      <c r="ZR650" s="4"/>
      <c r="ZS650" s="4"/>
      <c r="ZT650" s="4"/>
      <c r="ZU650" s="4"/>
      <c r="ZV650" s="4"/>
      <c r="ZW650" s="4"/>
      <c r="ZX650" s="4"/>
      <c r="ZY650" s="4"/>
      <c r="ZZ650" s="4"/>
      <c r="AAA650" s="4"/>
      <c r="AAB650" s="4"/>
      <c r="AAC650" s="4"/>
      <c r="AAD650" s="4"/>
      <c r="AAE650" s="4"/>
      <c r="AAF650" s="4"/>
      <c r="AAG650" s="4"/>
      <c r="AAH650" s="4"/>
      <c r="AAI650" s="4"/>
      <c r="AAJ650" s="4"/>
      <c r="AAK650" s="4"/>
      <c r="AAL650" s="4"/>
      <c r="AAM650" s="4"/>
      <c r="AAN650" s="4"/>
      <c r="AAO650" s="4"/>
      <c r="AAP650" s="4"/>
      <c r="AAQ650" s="4"/>
      <c r="AAR650" s="4"/>
      <c r="AAS650" s="4"/>
      <c r="AAT650" s="4"/>
      <c r="AAU650" s="4"/>
      <c r="AAV650" s="4"/>
      <c r="AAW650" s="4"/>
      <c r="AAX650" s="4"/>
      <c r="AAY650" s="4"/>
      <c r="AAZ650" s="4"/>
      <c r="ABA650" s="4"/>
      <c r="ABB650" s="4"/>
      <c r="ABC650" s="4"/>
      <c r="ABD650" s="4"/>
      <c r="ABE650" s="4"/>
      <c r="ABF650" s="4"/>
      <c r="ABG650" s="4"/>
      <c r="ABH650" s="4"/>
      <c r="ABI650" s="4"/>
      <c r="ABJ650" s="4"/>
      <c r="ABK650" s="4"/>
      <c r="ABL650" s="4"/>
      <c r="ABM650" s="4"/>
      <c r="ABN650" s="4"/>
      <c r="ABO650" s="4"/>
      <c r="ABP650" s="4"/>
      <c r="ABQ650" s="4"/>
      <c r="ABR650" s="4"/>
      <c r="ABS650" s="4"/>
      <c r="ABT650" s="4"/>
      <c r="ABU650" s="4"/>
      <c r="ABV650" s="4"/>
      <c r="ABW650" s="4"/>
      <c r="ABX650" s="4"/>
      <c r="ABY650" s="4"/>
      <c r="ABZ650" s="4"/>
      <c r="ACA650" s="4"/>
      <c r="ACB650" s="4"/>
      <c r="ACC650" s="4"/>
      <c r="ACD650" s="4"/>
      <c r="ACE650" s="4"/>
      <c r="ACF650" s="4"/>
      <c r="ACG650" s="4"/>
      <c r="ACH650" s="4"/>
      <c r="ACI650" s="4"/>
      <c r="ACJ650" s="4"/>
      <c r="ACK650" s="4"/>
      <c r="ACL650" s="4"/>
      <c r="ACM650" s="4"/>
      <c r="ACN650" s="4"/>
      <c r="ACO650" s="4"/>
      <c r="ACP650" s="4"/>
      <c r="ACQ650" s="4"/>
      <c r="ACR650" s="4"/>
      <c r="ACS650" s="4"/>
      <c r="ACT650" s="4"/>
      <c r="ACU650" s="4"/>
      <c r="ACV650" s="4"/>
      <c r="ACW650" s="4"/>
      <c r="ACX650" s="4"/>
      <c r="ACY650" s="4"/>
      <c r="ACZ650" s="4"/>
      <c r="ADA650" s="4"/>
      <c r="ADB650" s="4"/>
      <c r="ADC650" s="4"/>
      <c r="ADD650" s="4"/>
      <c r="ADE650" s="4"/>
      <c r="ADF650" s="4"/>
      <c r="ADG650" s="4"/>
      <c r="ADH650" s="4"/>
      <c r="ADI650" s="4"/>
      <c r="ADJ650" s="4"/>
      <c r="ADK650" s="4"/>
      <c r="ADL650" s="4"/>
      <c r="ADM650" s="4"/>
      <c r="ADN650" s="4"/>
      <c r="ADO650" s="4"/>
      <c r="ADP650" s="4"/>
      <c r="ADQ650" s="4"/>
      <c r="ADR650" s="4"/>
      <c r="ADS650" s="4"/>
      <c r="ADT650" s="4"/>
      <c r="ADU650" s="4"/>
      <c r="ADV650" s="4"/>
      <c r="ADW650" s="4"/>
      <c r="ADX650" s="4"/>
      <c r="ADY650" s="4"/>
      <c r="ADZ650" s="4"/>
      <c r="AEA650" s="4"/>
      <c r="AEB650" s="4"/>
      <c r="AEC650" s="4"/>
      <c r="AED650" s="4"/>
      <c r="AEE650" s="4"/>
      <c r="AEF650" s="4"/>
      <c r="AEG650" s="4"/>
      <c r="AEH650" s="4"/>
      <c r="AEI650" s="4"/>
      <c r="AEJ650" s="4"/>
      <c r="AEK650" s="4"/>
      <c r="AEL650" s="4"/>
      <c r="AEM650" s="4"/>
      <c r="AEN650" s="4"/>
      <c r="AEO650" s="4"/>
      <c r="AEP650" s="4"/>
      <c r="AEQ650" s="4"/>
      <c r="AER650" s="4"/>
      <c r="AES650" s="4"/>
      <c r="AET650" s="4"/>
      <c r="AEU650" s="4"/>
      <c r="AEV650" s="4"/>
      <c r="AEW650" s="4"/>
      <c r="AEX650" s="4"/>
      <c r="AEY650" s="4"/>
      <c r="AEZ650" s="4"/>
      <c r="AFA650" s="4"/>
      <c r="AFB650" s="4"/>
      <c r="AFC650" s="4"/>
      <c r="AFD650" s="4"/>
      <c r="AFE650" s="4"/>
      <c r="AFF650" s="4"/>
      <c r="AFG650" s="4"/>
      <c r="AFH650" s="4"/>
      <c r="AFI650" s="4"/>
      <c r="AFJ650" s="4"/>
      <c r="AFK650" s="4"/>
      <c r="AFL650" s="4"/>
      <c r="AFM650" s="4"/>
      <c r="AFN650" s="4"/>
      <c r="AFO650" s="4"/>
      <c r="AFP650" s="4"/>
      <c r="AFQ650" s="4"/>
      <c r="AFR650" s="4"/>
      <c r="AFS650" s="4"/>
      <c r="AFT650" s="4"/>
      <c r="AFU650" s="4"/>
      <c r="AFV650" s="4"/>
      <c r="AFW650" s="4"/>
      <c r="AFX650" s="4"/>
      <c r="AFY650" s="4"/>
      <c r="AFZ650" s="4"/>
      <c r="AGA650" s="4"/>
      <c r="AGB650" s="4"/>
      <c r="AGC650" s="4"/>
      <c r="AGD650" s="4"/>
      <c r="AGE650" s="4"/>
      <c r="AGF650" s="4"/>
      <c r="AGG650" s="4"/>
      <c r="AGH650" s="4"/>
      <c r="AGI650" s="4"/>
      <c r="AGJ650" s="4"/>
      <c r="AGK650" s="4"/>
      <c r="AGL650" s="4"/>
      <c r="AGM650" s="4"/>
      <c r="AGN650" s="4"/>
      <c r="AGO650" s="4"/>
      <c r="AGP650" s="4"/>
      <c r="AGQ650" s="4"/>
      <c r="AGR650" s="4"/>
      <c r="AGS650" s="4"/>
      <c r="AGT650" s="4"/>
      <c r="AGU650" s="4"/>
      <c r="AGV650" s="4"/>
      <c r="AGW650" s="4"/>
      <c r="AGX650" s="4"/>
      <c r="AGY650" s="4"/>
      <c r="AGZ650" s="4"/>
      <c r="AHA650" s="4"/>
      <c r="AHB650" s="4"/>
      <c r="AHC650" s="4"/>
      <c r="AHD650" s="4"/>
      <c r="AHE650" s="4"/>
      <c r="AHF650" s="4"/>
      <c r="AHG650" s="4"/>
      <c r="AHH650" s="4"/>
      <c r="AHI650" s="4"/>
      <c r="AHJ650" s="4"/>
      <c r="AHK650" s="4"/>
      <c r="AHL650" s="4"/>
      <c r="AHM650" s="4"/>
      <c r="AHN650" s="4"/>
      <c r="AHO650" s="4"/>
      <c r="AHP650" s="4"/>
      <c r="AHQ650" s="4"/>
      <c r="AHR650" s="4"/>
      <c r="AHS650" s="4"/>
      <c r="AHT650" s="4"/>
      <c r="AHU650" s="4"/>
      <c r="AHV650" s="4"/>
      <c r="AHW650" s="4"/>
      <c r="AHX650" s="4"/>
      <c r="AHY650" s="4"/>
      <c r="AHZ650" s="4"/>
      <c r="AIA650" s="4"/>
      <c r="AIB650" s="4"/>
      <c r="AIC650" s="4"/>
      <c r="AID650" s="4"/>
      <c r="AIE650" s="4"/>
      <c r="AIF650" s="4"/>
      <c r="AIG650" s="4"/>
      <c r="AIH650" s="4"/>
      <c r="AII650" s="4"/>
      <c r="AIJ650" s="4"/>
      <c r="AIK650" s="4"/>
      <c r="AIL650" s="4"/>
      <c r="AIM650" s="4"/>
      <c r="AIN650" s="4"/>
      <c r="AIO650" s="4"/>
      <c r="AIP650" s="4"/>
      <c r="AIQ650" s="4"/>
      <c r="AIR650" s="4"/>
      <c r="AIS650" s="4"/>
      <c r="AIT650" s="4"/>
      <c r="AIU650" s="4"/>
      <c r="AIV650" s="4"/>
      <c r="AIW650" s="4"/>
      <c r="AIX650" s="4"/>
      <c r="AIY650" s="4"/>
      <c r="AIZ650" s="4"/>
      <c r="AJA650" s="4"/>
      <c r="AJB650" s="4"/>
      <c r="AJC650" s="4"/>
      <c r="AJD650" s="4"/>
      <c r="AJE650" s="4"/>
      <c r="AJF650" s="4"/>
      <c r="AJG650" s="4"/>
      <c r="AJH650" s="4"/>
      <c r="AJI650" s="4"/>
      <c r="AJJ650" s="4"/>
      <c r="AJK650" s="4"/>
      <c r="AJL650" s="4"/>
      <c r="AJM650" s="4"/>
      <c r="AJN650" s="4"/>
      <c r="AJO650" s="4"/>
      <c r="AJP650" s="4"/>
      <c r="AJQ650" s="4"/>
      <c r="AJR650" s="4"/>
      <c r="AJS650" s="4"/>
      <c r="AJT650" s="4"/>
      <c r="AJU650" s="4"/>
      <c r="AJV650" s="4"/>
      <c r="AJW650" s="4"/>
      <c r="AJX650" s="4"/>
      <c r="AJY650" s="4"/>
      <c r="AJZ650" s="4"/>
      <c r="AKA650" s="4"/>
      <c r="AKB650" s="4"/>
      <c r="AKC650" s="4"/>
      <c r="AKD650" s="4"/>
      <c r="AKE650" s="4"/>
      <c r="AKF650" s="4"/>
      <c r="AKG650" s="4"/>
      <c r="AKH650" s="4"/>
      <c r="AKI650" s="4"/>
      <c r="AKJ650" s="4"/>
      <c r="AKK650" s="4"/>
      <c r="AKL650" s="4"/>
      <c r="AKM650" s="4"/>
      <c r="AKN650" s="4"/>
      <c r="AKO650" s="4"/>
      <c r="AKP650" s="4"/>
      <c r="AKQ650" s="4"/>
      <c r="AKR650" s="4"/>
      <c r="AKS650" s="4"/>
      <c r="AKT650" s="4"/>
      <c r="AKU650" s="4"/>
      <c r="AKV650" s="4"/>
      <c r="AKW650" s="4"/>
      <c r="AKX650" s="4"/>
      <c r="AKY650" s="4"/>
      <c r="AKZ650" s="4"/>
      <c r="ALA650" s="4"/>
      <c r="ALB650" s="4"/>
      <c r="ALC650" s="4"/>
      <c r="ALD650" s="4"/>
      <c r="ALE650" s="4"/>
      <c r="ALF650" s="4"/>
      <c r="ALG650" s="4"/>
      <c r="ALH650" s="4"/>
      <c r="ALI650" s="4"/>
      <c r="ALJ650" s="4"/>
      <c r="ALK650" s="4"/>
      <c r="ALL650" s="4"/>
      <c r="ALM650" s="4"/>
      <c r="ALN650" s="4"/>
      <c r="ALO650" s="4"/>
      <c r="ALP650" s="4"/>
      <c r="ALQ650" s="4"/>
      <c r="ALR650" s="4"/>
      <c r="ALS650" s="4"/>
      <c r="ALT650" s="4"/>
      <c r="ALU650" s="4"/>
      <c r="ALV650" s="4"/>
      <c r="ALW650" s="4"/>
      <c r="ALX650" s="4"/>
      <c r="ALY650" s="4"/>
      <c r="ALZ650" s="4"/>
      <c r="AMA650" s="4"/>
      <c r="AMB650" s="4"/>
      <c r="AMC650" s="4"/>
      <c r="AMD650" s="4"/>
      <c r="AME650" s="4"/>
      <c r="AMF650" s="4"/>
      <c r="AMG650" s="4"/>
      <c r="AMH650" s="4"/>
      <c r="AMI650" s="4"/>
      <c r="AMJ650" s="4"/>
      <c r="AMK650" s="4"/>
      <c r="AML650" s="4"/>
      <c r="AMM650" s="4"/>
      <c r="AMN650" s="4"/>
      <c r="AMO650" s="4"/>
      <c r="AMP650" s="4"/>
      <c r="AMQ650" s="4"/>
      <c r="AMR650" s="4"/>
      <c r="AMS650" s="4"/>
      <c r="AMT650" s="4"/>
      <c r="AMU650" s="4"/>
      <c r="AMV650" s="4"/>
      <c r="AMW650" s="4"/>
      <c r="AMX650" s="4"/>
      <c r="AMY650" s="4"/>
      <c r="AMZ650" s="4"/>
      <c r="ANA650" s="4"/>
      <c r="ANB650" s="4"/>
      <c r="ANC650" s="4"/>
      <c r="AND650" s="4"/>
      <c r="ANE650" s="4"/>
      <c r="ANF650" s="4"/>
      <c r="ANG650" s="4"/>
      <c r="ANH650" s="4"/>
      <c r="ANI650" s="4"/>
      <c r="ANJ650" s="4"/>
      <c r="ANK650" s="4"/>
      <c r="ANL650" s="4"/>
      <c r="ANM650" s="4"/>
      <c r="ANN650" s="4"/>
      <c r="ANO650" s="4"/>
      <c r="ANP650" s="4"/>
      <c r="ANQ650" s="4"/>
      <c r="ANR650" s="4"/>
      <c r="ANS650" s="4"/>
      <c r="ANT650" s="4"/>
      <c r="ANU650" s="4"/>
      <c r="ANV650" s="4"/>
      <c r="ANW650" s="4"/>
      <c r="ANX650" s="4"/>
      <c r="ANY650" s="4"/>
      <c r="ANZ650" s="4"/>
      <c r="AOA650" s="4"/>
      <c r="AOB650" s="4"/>
      <c r="AOC650" s="4"/>
      <c r="AOD650" s="4"/>
      <c r="AOE650" s="4"/>
      <c r="AOF650" s="4"/>
      <c r="AOG650" s="4"/>
      <c r="AOH650" s="4"/>
      <c r="AOI650" s="4"/>
      <c r="AOJ650" s="4"/>
      <c r="AOK650" s="4"/>
      <c r="AOL650" s="4"/>
      <c r="AOM650" s="4"/>
      <c r="AON650" s="4"/>
      <c r="AOO650" s="4"/>
      <c r="AOP650" s="4"/>
      <c r="AOQ650" s="4"/>
    </row>
    <row r="651" spans="1:1083" s="25" customFormat="1" ht="15" x14ac:dyDescent="0.2">
      <c r="A651" s="140" t="s">
        <v>826</v>
      </c>
      <c r="B651" s="141"/>
      <c r="C651" s="141"/>
      <c r="D651" s="141"/>
      <c r="E651" s="141"/>
      <c r="F651" s="141"/>
      <c r="G651" s="141"/>
      <c r="H651" s="141"/>
      <c r="I651" s="141"/>
      <c r="J651" s="141"/>
      <c r="K651" s="142">
        <v>5936</v>
      </c>
      <c r="L651" s="143">
        <v>85.336400230017247</v>
      </c>
      <c r="M651" s="142">
        <v>1020</v>
      </c>
      <c r="N651" s="143">
        <v>14.663599769982749</v>
      </c>
      <c r="O651" s="144">
        <f>K651+M651</f>
        <v>6956</v>
      </c>
      <c r="P651" s="49"/>
      <c r="Q651" s="49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  <c r="FV651" s="24"/>
      <c r="FW651" s="24"/>
      <c r="FX651" s="24"/>
      <c r="FY651" s="24"/>
      <c r="FZ651" s="24"/>
      <c r="GA651" s="24"/>
      <c r="GB651" s="24"/>
      <c r="GC651" s="24"/>
      <c r="GD651" s="24"/>
      <c r="GE651" s="24"/>
      <c r="GF651" s="24"/>
      <c r="GG651" s="24"/>
      <c r="GH651" s="24"/>
      <c r="GI651" s="24"/>
      <c r="GJ651" s="24"/>
      <c r="GK651" s="24"/>
      <c r="GL651" s="24"/>
      <c r="GM651" s="24"/>
      <c r="GN651" s="24"/>
      <c r="GO651" s="24"/>
      <c r="GP651" s="24"/>
      <c r="GQ651" s="24"/>
      <c r="GR651" s="24"/>
      <c r="GS651" s="24"/>
      <c r="GT651" s="24"/>
      <c r="GU651" s="24"/>
      <c r="GV651" s="24"/>
      <c r="GW651" s="24"/>
      <c r="GX651" s="24"/>
      <c r="GY651" s="24"/>
      <c r="GZ651" s="24"/>
      <c r="HA651" s="24"/>
      <c r="HB651" s="24"/>
      <c r="HC651" s="24"/>
      <c r="HD651" s="24"/>
      <c r="HE651" s="24"/>
      <c r="HF651" s="24"/>
      <c r="HG651" s="24"/>
      <c r="HH651" s="24"/>
      <c r="HI651" s="24"/>
      <c r="HJ651" s="24"/>
      <c r="HK651" s="24"/>
      <c r="HL651" s="24"/>
      <c r="HM651" s="24"/>
      <c r="HN651" s="24"/>
      <c r="HO651" s="24"/>
      <c r="HP651" s="24"/>
      <c r="HQ651" s="24"/>
      <c r="HR651" s="24"/>
      <c r="HS651" s="24"/>
      <c r="HT651" s="24"/>
      <c r="HU651" s="24"/>
      <c r="HV651" s="24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  <c r="IW651" s="24"/>
      <c r="IX651" s="24"/>
      <c r="IY651" s="24"/>
      <c r="IZ651" s="24"/>
      <c r="JA651" s="24"/>
      <c r="JB651" s="24"/>
      <c r="JC651" s="24"/>
      <c r="JD651" s="24"/>
      <c r="JE651" s="24"/>
      <c r="JF651" s="24"/>
      <c r="JG651" s="24"/>
      <c r="JH651" s="24"/>
      <c r="JI651" s="24"/>
      <c r="JJ651" s="24"/>
      <c r="JK651" s="24"/>
      <c r="JL651" s="24"/>
      <c r="JM651" s="24"/>
      <c r="JN651" s="24"/>
      <c r="JO651" s="24"/>
      <c r="JP651" s="24"/>
      <c r="JQ651" s="24"/>
      <c r="JR651" s="24"/>
      <c r="JS651" s="24"/>
      <c r="JT651" s="24"/>
      <c r="JU651" s="24"/>
      <c r="JV651" s="24"/>
      <c r="JW651" s="24"/>
      <c r="JX651" s="24"/>
      <c r="JY651" s="24"/>
      <c r="JZ651" s="24"/>
      <c r="KA651" s="24"/>
      <c r="KB651" s="24"/>
      <c r="KC651" s="24"/>
      <c r="KD651" s="24"/>
      <c r="KE651" s="24"/>
      <c r="KF651" s="24"/>
      <c r="KG651" s="24"/>
      <c r="KH651" s="24"/>
      <c r="KI651" s="24"/>
      <c r="KJ651" s="24"/>
      <c r="KK651" s="24"/>
      <c r="KL651" s="24"/>
      <c r="KM651" s="24"/>
      <c r="KN651" s="24"/>
      <c r="KO651" s="24"/>
      <c r="KP651" s="24"/>
      <c r="KQ651" s="24"/>
      <c r="KR651" s="24"/>
      <c r="KS651" s="24"/>
      <c r="KT651" s="24"/>
      <c r="KU651" s="24"/>
      <c r="KV651" s="24"/>
      <c r="KW651" s="24"/>
      <c r="KX651" s="24"/>
      <c r="KY651" s="24"/>
      <c r="KZ651" s="24"/>
      <c r="LA651" s="24"/>
      <c r="LB651" s="24"/>
      <c r="LC651" s="24"/>
      <c r="LD651" s="24"/>
      <c r="LE651" s="24"/>
      <c r="LF651" s="24"/>
      <c r="LG651" s="24"/>
      <c r="LH651" s="24"/>
      <c r="LI651" s="24"/>
      <c r="LJ651" s="24"/>
      <c r="LK651" s="24"/>
      <c r="LL651" s="24"/>
      <c r="LM651" s="24"/>
      <c r="LN651" s="24"/>
      <c r="LO651" s="24"/>
      <c r="LP651" s="24"/>
      <c r="LQ651" s="24"/>
      <c r="LR651" s="24"/>
      <c r="LS651" s="24"/>
      <c r="LT651" s="24"/>
      <c r="LU651" s="24"/>
      <c r="LV651" s="24"/>
      <c r="LW651" s="24"/>
      <c r="LX651" s="24"/>
      <c r="LY651" s="24"/>
      <c r="LZ651" s="24"/>
      <c r="MA651" s="24"/>
      <c r="MB651" s="24"/>
      <c r="MC651" s="24"/>
      <c r="MD651" s="24"/>
      <c r="ME651" s="24"/>
      <c r="MF651" s="24"/>
      <c r="MG651" s="24"/>
      <c r="MH651" s="24"/>
      <c r="MI651" s="24"/>
      <c r="MJ651" s="24"/>
      <c r="MK651" s="24"/>
      <c r="ML651" s="24"/>
      <c r="MM651" s="24"/>
      <c r="MN651" s="24"/>
      <c r="MO651" s="24"/>
      <c r="MP651" s="24"/>
      <c r="MQ651" s="24"/>
      <c r="MR651" s="24"/>
      <c r="MS651" s="24"/>
      <c r="MT651" s="24"/>
      <c r="MU651" s="24"/>
      <c r="MV651" s="24"/>
      <c r="MW651" s="24"/>
      <c r="MX651" s="24"/>
      <c r="MY651" s="24"/>
      <c r="MZ651" s="24"/>
      <c r="NA651" s="24"/>
      <c r="NB651" s="24"/>
      <c r="NC651" s="24"/>
      <c r="ND651" s="24"/>
      <c r="NE651" s="24"/>
      <c r="NF651" s="24"/>
      <c r="NG651" s="24"/>
      <c r="NH651" s="24"/>
      <c r="NI651" s="24"/>
      <c r="NJ651" s="24"/>
      <c r="NK651" s="24"/>
      <c r="NL651" s="24"/>
      <c r="NM651" s="24"/>
      <c r="NN651" s="24"/>
      <c r="NO651" s="24"/>
      <c r="NP651" s="24"/>
      <c r="NQ651" s="24"/>
      <c r="NR651" s="24"/>
      <c r="NS651" s="24"/>
      <c r="NT651" s="24"/>
      <c r="NU651" s="24"/>
      <c r="NV651" s="24"/>
      <c r="NW651" s="24"/>
      <c r="NX651" s="24"/>
      <c r="NY651" s="24"/>
      <c r="NZ651" s="24"/>
      <c r="OA651" s="24"/>
      <c r="OB651" s="24"/>
      <c r="OC651" s="24"/>
      <c r="OD651" s="24"/>
      <c r="OE651" s="24"/>
      <c r="OF651" s="24"/>
      <c r="OG651" s="24"/>
      <c r="OH651" s="24"/>
      <c r="OI651" s="24"/>
      <c r="OJ651" s="24"/>
      <c r="OK651" s="24"/>
      <c r="OL651" s="24"/>
      <c r="OM651" s="24"/>
      <c r="ON651" s="24"/>
      <c r="OO651" s="24"/>
      <c r="OP651" s="24"/>
      <c r="OQ651" s="24"/>
      <c r="OR651" s="24"/>
      <c r="OS651" s="24"/>
      <c r="OT651" s="24"/>
      <c r="OU651" s="24"/>
      <c r="OV651" s="24"/>
      <c r="OW651" s="24"/>
      <c r="OX651" s="24"/>
      <c r="OY651" s="24"/>
      <c r="OZ651" s="24"/>
      <c r="PA651" s="24"/>
      <c r="PB651" s="24"/>
      <c r="PC651" s="24"/>
      <c r="PD651" s="24"/>
      <c r="PE651" s="24"/>
      <c r="PF651" s="24"/>
      <c r="PG651" s="24"/>
      <c r="PH651" s="24"/>
      <c r="PI651" s="24"/>
      <c r="PJ651" s="24"/>
      <c r="PK651" s="24"/>
      <c r="PL651" s="24"/>
      <c r="PM651" s="24"/>
      <c r="PN651" s="24"/>
      <c r="PO651" s="24"/>
      <c r="PP651" s="24"/>
      <c r="PQ651" s="24"/>
      <c r="PR651" s="24"/>
      <c r="PS651" s="24"/>
      <c r="PT651" s="24"/>
      <c r="PU651" s="24"/>
      <c r="PV651" s="24"/>
      <c r="PW651" s="24"/>
      <c r="PX651" s="24"/>
      <c r="PY651" s="24"/>
      <c r="PZ651" s="24"/>
      <c r="QA651" s="24"/>
      <c r="QB651" s="24"/>
      <c r="QC651" s="24"/>
      <c r="QD651" s="24"/>
      <c r="QE651" s="24"/>
      <c r="QF651" s="24"/>
      <c r="QG651" s="24"/>
      <c r="QH651" s="24"/>
      <c r="QI651" s="24"/>
      <c r="QJ651" s="24"/>
      <c r="QK651" s="24"/>
      <c r="QL651" s="24"/>
      <c r="QM651" s="24"/>
      <c r="QN651" s="24"/>
      <c r="QO651" s="24"/>
      <c r="QP651" s="24"/>
      <c r="QQ651" s="24"/>
      <c r="QR651" s="24"/>
      <c r="QS651" s="24"/>
      <c r="QT651" s="24"/>
      <c r="QU651" s="24"/>
      <c r="QV651" s="24"/>
      <c r="QW651" s="24"/>
      <c r="QX651" s="24"/>
      <c r="QY651" s="24"/>
      <c r="QZ651" s="24"/>
      <c r="RA651" s="24"/>
      <c r="RB651" s="24"/>
      <c r="RC651" s="24"/>
      <c r="RD651" s="24"/>
      <c r="RE651" s="24"/>
      <c r="RF651" s="24"/>
      <c r="RG651" s="24"/>
      <c r="RH651" s="24"/>
      <c r="RI651" s="24"/>
      <c r="RJ651" s="24"/>
      <c r="RK651" s="24"/>
      <c r="RL651" s="24"/>
      <c r="RM651" s="24"/>
      <c r="RN651" s="24"/>
      <c r="RO651" s="24"/>
      <c r="RP651" s="24"/>
      <c r="RQ651" s="24"/>
      <c r="RR651" s="24"/>
      <c r="RS651" s="24"/>
      <c r="RT651" s="24"/>
      <c r="RU651" s="24"/>
      <c r="RV651" s="24"/>
      <c r="RW651" s="24"/>
      <c r="RX651" s="24"/>
      <c r="RY651" s="24"/>
      <c r="RZ651" s="24"/>
      <c r="SA651" s="24"/>
      <c r="SB651" s="24"/>
      <c r="SC651" s="24"/>
      <c r="SD651" s="24"/>
      <c r="SE651" s="24"/>
      <c r="SF651" s="24"/>
      <c r="SG651" s="24"/>
      <c r="SH651" s="24"/>
      <c r="SI651" s="24"/>
      <c r="SJ651" s="24"/>
      <c r="SK651" s="24"/>
      <c r="SL651" s="24"/>
      <c r="SM651" s="24"/>
      <c r="SN651" s="24"/>
      <c r="SO651" s="24"/>
      <c r="SP651" s="24"/>
      <c r="SQ651" s="24"/>
      <c r="SR651" s="24"/>
      <c r="SS651" s="24"/>
      <c r="ST651" s="24"/>
      <c r="SU651" s="24"/>
      <c r="SV651" s="24"/>
      <c r="SW651" s="24"/>
      <c r="SX651" s="24"/>
      <c r="SY651" s="24"/>
      <c r="SZ651" s="24"/>
      <c r="TA651" s="24"/>
      <c r="TB651" s="24"/>
      <c r="TC651" s="24"/>
      <c r="TD651" s="24"/>
      <c r="TE651" s="24"/>
      <c r="TF651" s="24"/>
      <c r="TG651" s="24"/>
      <c r="TH651" s="24"/>
      <c r="TI651" s="24"/>
      <c r="TJ651" s="24"/>
      <c r="TK651" s="24"/>
      <c r="TL651" s="24"/>
      <c r="TM651" s="24"/>
      <c r="TN651" s="24"/>
      <c r="TO651" s="24"/>
      <c r="TP651" s="24"/>
      <c r="TQ651" s="24"/>
      <c r="TR651" s="24"/>
      <c r="TS651" s="24"/>
      <c r="TT651" s="24"/>
      <c r="TU651" s="24"/>
      <c r="TV651" s="24"/>
      <c r="TW651" s="24"/>
      <c r="TX651" s="24"/>
      <c r="TY651" s="24"/>
      <c r="TZ651" s="24"/>
      <c r="UA651" s="24"/>
      <c r="UB651" s="24"/>
      <c r="UC651" s="24"/>
      <c r="UD651" s="24"/>
      <c r="UE651" s="24"/>
      <c r="UF651" s="24"/>
      <c r="UG651" s="24"/>
      <c r="UH651" s="24"/>
      <c r="UI651" s="24"/>
      <c r="UJ651" s="24"/>
      <c r="UK651" s="24"/>
      <c r="UL651" s="24"/>
      <c r="UM651" s="24"/>
      <c r="UN651" s="24"/>
      <c r="UO651" s="24"/>
      <c r="UP651" s="24"/>
      <c r="UQ651" s="24"/>
      <c r="UR651" s="24"/>
      <c r="US651" s="24"/>
      <c r="UT651" s="24"/>
      <c r="UU651" s="24"/>
      <c r="UV651" s="24"/>
      <c r="UW651" s="24"/>
      <c r="UX651" s="24"/>
      <c r="UY651" s="24"/>
      <c r="UZ651" s="24"/>
      <c r="VA651" s="24"/>
      <c r="VB651" s="24"/>
      <c r="VC651" s="24"/>
      <c r="VD651" s="24"/>
      <c r="VE651" s="24"/>
      <c r="VF651" s="24"/>
      <c r="VG651" s="24"/>
      <c r="VH651" s="24"/>
      <c r="VI651" s="24"/>
      <c r="VJ651" s="24"/>
      <c r="VK651" s="24"/>
      <c r="VL651" s="24"/>
      <c r="VM651" s="24"/>
      <c r="VN651" s="24"/>
      <c r="VO651" s="24"/>
      <c r="VP651" s="24"/>
      <c r="VQ651" s="24"/>
      <c r="VR651" s="24"/>
      <c r="VS651" s="24"/>
      <c r="VT651" s="24"/>
      <c r="VU651" s="24"/>
      <c r="VV651" s="24"/>
      <c r="VW651" s="24"/>
      <c r="VX651" s="24"/>
      <c r="VY651" s="24"/>
      <c r="VZ651" s="24"/>
      <c r="WA651" s="24"/>
      <c r="WB651" s="24"/>
      <c r="WC651" s="24"/>
      <c r="WD651" s="24"/>
      <c r="WE651" s="24"/>
      <c r="WF651" s="24"/>
      <c r="WG651" s="24"/>
      <c r="WH651" s="24"/>
      <c r="WI651" s="24"/>
      <c r="WJ651" s="24"/>
      <c r="WK651" s="24"/>
      <c r="WL651" s="24"/>
      <c r="WM651" s="24"/>
      <c r="WN651" s="24"/>
      <c r="WO651" s="24"/>
      <c r="WP651" s="24"/>
      <c r="WQ651" s="24"/>
      <c r="WR651" s="24"/>
      <c r="WS651" s="24"/>
      <c r="WT651" s="24"/>
      <c r="WU651" s="24"/>
      <c r="WV651" s="24"/>
      <c r="WW651" s="24"/>
      <c r="WX651" s="24"/>
      <c r="WY651" s="24"/>
      <c r="WZ651" s="24"/>
      <c r="XA651" s="24"/>
      <c r="XB651" s="24"/>
      <c r="XC651" s="24"/>
      <c r="XD651" s="24"/>
      <c r="XE651" s="24"/>
      <c r="XF651" s="24"/>
      <c r="XG651" s="24"/>
      <c r="XH651" s="24"/>
      <c r="XI651" s="24"/>
      <c r="XJ651" s="24"/>
      <c r="XK651" s="24"/>
      <c r="XL651" s="24"/>
      <c r="XM651" s="24"/>
      <c r="XN651" s="24"/>
      <c r="XO651" s="24"/>
      <c r="XP651" s="24"/>
      <c r="XQ651" s="24"/>
      <c r="XR651" s="24"/>
      <c r="XS651" s="24"/>
      <c r="XT651" s="24"/>
      <c r="XU651" s="24"/>
      <c r="XV651" s="24"/>
      <c r="XW651" s="24"/>
      <c r="XX651" s="24"/>
      <c r="XY651" s="24"/>
      <c r="XZ651" s="24"/>
      <c r="YA651" s="24"/>
      <c r="YB651" s="24"/>
      <c r="YC651" s="24"/>
      <c r="YD651" s="24"/>
      <c r="YE651" s="24"/>
      <c r="YF651" s="24"/>
      <c r="YG651" s="24"/>
      <c r="YH651" s="24"/>
      <c r="YI651" s="24"/>
      <c r="YJ651" s="24"/>
      <c r="YK651" s="24"/>
      <c r="YL651" s="24"/>
      <c r="YM651" s="24"/>
      <c r="YN651" s="24"/>
      <c r="YO651" s="24"/>
      <c r="YP651" s="24"/>
      <c r="YQ651" s="24"/>
      <c r="YR651" s="24"/>
      <c r="YS651" s="24"/>
      <c r="YT651" s="24"/>
      <c r="YU651" s="24"/>
      <c r="YV651" s="24"/>
      <c r="YW651" s="24"/>
      <c r="YX651" s="24"/>
      <c r="YY651" s="24"/>
      <c r="YZ651" s="24"/>
      <c r="ZA651" s="24"/>
      <c r="ZB651" s="24"/>
      <c r="ZC651" s="24"/>
      <c r="ZD651" s="24"/>
      <c r="ZE651" s="24"/>
      <c r="ZF651" s="24"/>
      <c r="ZG651" s="24"/>
      <c r="ZH651" s="24"/>
      <c r="ZI651" s="24"/>
      <c r="ZJ651" s="24"/>
      <c r="ZK651" s="24"/>
      <c r="ZL651" s="24"/>
      <c r="ZM651" s="24"/>
      <c r="ZN651" s="24"/>
      <c r="ZO651" s="24"/>
      <c r="ZP651" s="24"/>
      <c r="ZQ651" s="24"/>
      <c r="ZR651" s="24"/>
      <c r="ZS651" s="24"/>
      <c r="ZT651" s="24"/>
      <c r="ZU651" s="24"/>
      <c r="ZV651" s="24"/>
      <c r="ZW651" s="24"/>
      <c r="ZX651" s="24"/>
      <c r="ZY651" s="24"/>
      <c r="ZZ651" s="24"/>
      <c r="AAA651" s="24"/>
      <c r="AAB651" s="24"/>
      <c r="AAC651" s="24"/>
      <c r="AAD651" s="24"/>
      <c r="AAE651" s="24"/>
      <c r="AAF651" s="24"/>
      <c r="AAG651" s="24"/>
      <c r="AAH651" s="24"/>
      <c r="AAI651" s="24"/>
      <c r="AAJ651" s="24"/>
      <c r="AAK651" s="24"/>
      <c r="AAL651" s="24"/>
      <c r="AAM651" s="24"/>
      <c r="AAN651" s="24"/>
      <c r="AAO651" s="24"/>
      <c r="AAP651" s="24"/>
      <c r="AAQ651" s="24"/>
      <c r="AAR651" s="24"/>
      <c r="AAS651" s="24"/>
      <c r="AAT651" s="24"/>
      <c r="AAU651" s="24"/>
      <c r="AAV651" s="24"/>
      <c r="AAW651" s="24"/>
      <c r="AAX651" s="24"/>
      <c r="AAY651" s="24"/>
      <c r="AAZ651" s="24"/>
      <c r="ABA651" s="24"/>
      <c r="ABB651" s="24"/>
      <c r="ABC651" s="24"/>
      <c r="ABD651" s="24"/>
      <c r="ABE651" s="24"/>
      <c r="ABF651" s="24"/>
      <c r="ABG651" s="24"/>
      <c r="ABH651" s="24"/>
      <c r="ABI651" s="24"/>
      <c r="ABJ651" s="24"/>
      <c r="ABK651" s="24"/>
      <c r="ABL651" s="24"/>
      <c r="ABM651" s="24"/>
      <c r="ABN651" s="24"/>
      <c r="ABO651" s="24"/>
      <c r="ABP651" s="24"/>
      <c r="ABQ651" s="24"/>
      <c r="ABR651" s="24"/>
      <c r="ABS651" s="24"/>
      <c r="ABT651" s="24"/>
      <c r="ABU651" s="24"/>
      <c r="ABV651" s="24"/>
      <c r="ABW651" s="24"/>
      <c r="ABX651" s="24"/>
      <c r="ABY651" s="24"/>
      <c r="ABZ651" s="24"/>
      <c r="ACA651" s="24"/>
      <c r="ACB651" s="24"/>
      <c r="ACC651" s="24"/>
      <c r="ACD651" s="24"/>
      <c r="ACE651" s="24"/>
      <c r="ACF651" s="24"/>
      <c r="ACG651" s="24"/>
      <c r="ACH651" s="24"/>
      <c r="ACI651" s="24"/>
      <c r="ACJ651" s="24"/>
      <c r="ACK651" s="24"/>
      <c r="ACL651" s="24"/>
      <c r="ACM651" s="24"/>
      <c r="ACN651" s="24"/>
      <c r="ACO651" s="24"/>
      <c r="ACP651" s="24"/>
      <c r="ACQ651" s="24"/>
      <c r="ACR651" s="24"/>
      <c r="ACS651" s="24"/>
      <c r="ACT651" s="24"/>
      <c r="ACU651" s="24"/>
      <c r="ACV651" s="24"/>
      <c r="ACW651" s="24"/>
      <c r="ACX651" s="24"/>
      <c r="ACY651" s="24"/>
      <c r="ACZ651" s="24"/>
      <c r="ADA651" s="24"/>
      <c r="ADB651" s="24"/>
      <c r="ADC651" s="24"/>
      <c r="ADD651" s="24"/>
      <c r="ADE651" s="24"/>
      <c r="ADF651" s="24"/>
      <c r="ADG651" s="24"/>
      <c r="ADH651" s="24"/>
      <c r="ADI651" s="24"/>
      <c r="ADJ651" s="24"/>
      <c r="ADK651" s="24"/>
      <c r="ADL651" s="24"/>
      <c r="ADM651" s="24"/>
      <c r="ADN651" s="24"/>
      <c r="ADO651" s="24"/>
      <c r="ADP651" s="24"/>
      <c r="ADQ651" s="24"/>
      <c r="ADR651" s="24"/>
      <c r="ADS651" s="24"/>
      <c r="ADT651" s="24"/>
      <c r="ADU651" s="24"/>
      <c r="ADV651" s="24"/>
      <c r="ADW651" s="24"/>
      <c r="ADX651" s="24"/>
      <c r="ADY651" s="24"/>
      <c r="ADZ651" s="24"/>
      <c r="AEA651" s="24"/>
      <c r="AEB651" s="24"/>
      <c r="AEC651" s="24"/>
      <c r="AED651" s="24"/>
      <c r="AEE651" s="24"/>
      <c r="AEF651" s="24"/>
      <c r="AEG651" s="24"/>
      <c r="AEH651" s="24"/>
      <c r="AEI651" s="24"/>
      <c r="AEJ651" s="24"/>
      <c r="AEK651" s="24"/>
      <c r="AEL651" s="24"/>
      <c r="AEM651" s="24"/>
      <c r="AEN651" s="24"/>
      <c r="AEO651" s="24"/>
      <c r="AEP651" s="24"/>
      <c r="AEQ651" s="24"/>
      <c r="AER651" s="24"/>
      <c r="AES651" s="24"/>
      <c r="AET651" s="24"/>
      <c r="AEU651" s="24"/>
      <c r="AEV651" s="24"/>
      <c r="AEW651" s="24"/>
      <c r="AEX651" s="24"/>
      <c r="AEY651" s="24"/>
      <c r="AEZ651" s="24"/>
      <c r="AFA651" s="24"/>
      <c r="AFB651" s="24"/>
      <c r="AFC651" s="24"/>
      <c r="AFD651" s="24"/>
      <c r="AFE651" s="24"/>
      <c r="AFF651" s="24"/>
      <c r="AFG651" s="24"/>
      <c r="AFH651" s="24"/>
      <c r="AFI651" s="24"/>
      <c r="AFJ651" s="24"/>
      <c r="AFK651" s="24"/>
      <c r="AFL651" s="24"/>
      <c r="AFM651" s="24"/>
      <c r="AFN651" s="24"/>
      <c r="AFO651" s="24"/>
      <c r="AFP651" s="24"/>
      <c r="AFQ651" s="24"/>
      <c r="AFR651" s="24"/>
      <c r="AFS651" s="24"/>
      <c r="AFT651" s="24"/>
      <c r="AFU651" s="24"/>
      <c r="AFV651" s="24"/>
      <c r="AFW651" s="24"/>
      <c r="AFX651" s="24"/>
      <c r="AFY651" s="24"/>
      <c r="AFZ651" s="24"/>
      <c r="AGA651" s="24"/>
      <c r="AGB651" s="24"/>
      <c r="AGC651" s="24"/>
      <c r="AGD651" s="24"/>
      <c r="AGE651" s="24"/>
      <c r="AGF651" s="24"/>
      <c r="AGG651" s="24"/>
      <c r="AGH651" s="24"/>
      <c r="AGI651" s="24"/>
      <c r="AGJ651" s="24"/>
      <c r="AGK651" s="24"/>
      <c r="AGL651" s="24"/>
      <c r="AGM651" s="24"/>
      <c r="AGN651" s="24"/>
      <c r="AGO651" s="24"/>
      <c r="AGP651" s="24"/>
      <c r="AGQ651" s="24"/>
      <c r="AGR651" s="24"/>
      <c r="AGS651" s="24"/>
      <c r="AGT651" s="24"/>
      <c r="AGU651" s="24"/>
      <c r="AGV651" s="24"/>
      <c r="AGW651" s="24"/>
      <c r="AGX651" s="24"/>
      <c r="AGY651" s="24"/>
      <c r="AGZ651" s="24"/>
      <c r="AHA651" s="24"/>
      <c r="AHB651" s="24"/>
      <c r="AHC651" s="24"/>
      <c r="AHD651" s="24"/>
      <c r="AHE651" s="24"/>
      <c r="AHF651" s="24"/>
      <c r="AHG651" s="24"/>
      <c r="AHH651" s="24"/>
      <c r="AHI651" s="24"/>
      <c r="AHJ651" s="24"/>
      <c r="AHK651" s="24"/>
      <c r="AHL651" s="24"/>
      <c r="AHM651" s="24"/>
      <c r="AHN651" s="24"/>
      <c r="AHO651" s="24"/>
      <c r="AHP651" s="24"/>
      <c r="AHQ651" s="24"/>
      <c r="AHR651" s="24"/>
      <c r="AHS651" s="24"/>
      <c r="AHT651" s="24"/>
      <c r="AHU651" s="24"/>
      <c r="AHV651" s="24"/>
      <c r="AHW651" s="24"/>
      <c r="AHX651" s="24"/>
      <c r="AHY651" s="24"/>
      <c r="AHZ651" s="24"/>
      <c r="AIA651" s="24"/>
      <c r="AIB651" s="24"/>
      <c r="AIC651" s="24"/>
      <c r="AID651" s="24"/>
      <c r="AIE651" s="24"/>
      <c r="AIF651" s="24"/>
      <c r="AIG651" s="24"/>
      <c r="AIH651" s="24"/>
      <c r="AII651" s="24"/>
      <c r="AIJ651" s="24"/>
      <c r="AIK651" s="24"/>
      <c r="AIL651" s="24"/>
      <c r="AIM651" s="24"/>
      <c r="AIN651" s="24"/>
      <c r="AIO651" s="24"/>
      <c r="AIP651" s="24"/>
      <c r="AIQ651" s="24"/>
      <c r="AIR651" s="24"/>
      <c r="AIS651" s="24"/>
      <c r="AIT651" s="24"/>
      <c r="AIU651" s="24"/>
      <c r="AIV651" s="24"/>
      <c r="AIW651" s="24"/>
      <c r="AIX651" s="24"/>
      <c r="AIY651" s="24"/>
      <c r="AIZ651" s="24"/>
      <c r="AJA651" s="24"/>
      <c r="AJB651" s="24"/>
      <c r="AJC651" s="24"/>
      <c r="AJD651" s="24"/>
      <c r="AJE651" s="24"/>
      <c r="AJF651" s="24"/>
      <c r="AJG651" s="24"/>
      <c r="AJH651" s="24"/>
      <c r="AJI651" s="24"/>
      <c r="AJJ651" s="24"/>
      <c r="AJK651" s="24"/>
      <c r="AJL651" s="24"/>
      <c r="AJM651" s="24"/>
      <c r="AJN651" s="24"/>
      <c r="AJO651" s="24"/>
      <c r="AJP651" s="24"/>
      <c r="AJQ651" s="24"/>
      <c r="AJR651" s="24"/>
      <c r="AJS651" s="24"/>
      <c r="AJT651" s="24"/>
      <c r="AJU651" s="24"/>
      <c r="AJV651" s="24"/>
      <c r="AJW651" s="24"/>
      <c r="AJX651" s="24"/>
      <c r="AJY651" s="24"/>
      <c r="AJZ651" s="24"/>
      <c r="AKA651" s="24"/>
      <c r="AKB651" s="24"/>
      <c r="AKC651" s="24"/>
      <c r="AKD651" s="24"/>
      <c r="AKE651" s="24"/>
      <c r="AKF651" s="24"/>
      <c r="AKG651" s="24"/>
      <c r="AKH651" s="24"/>
      <c r="AKI651" s="24"/>
      <c r="AKJ651" s="24"/>
      <c r="AKK651" s="24"/>
      <c r="AKL651" s="24"/>
      <c r="AKM651" s="24"/>
      <c r="AKN651" s="24"/>
      <c r="AKO651" s="24"/>
      <c r="AKP651" s="24"/>
      <c r="AKQ651" s="24"/>
      <c r="AKR651" s="24"/>
      <c r="AKS651" s="24"/>
      <c r="AKT651" s="24"/>
      <c r="AKU651" s="24"/>
      <c r="AKV651" s="24"/>
      <c r="AKW651" s="24"/>
      <c r="AKX651" s="24"/>
      <c r="AKY651" s="24"/>
      <c r="AKZ651" s="24"/>
      <c r="ALA651" s="24"/>
      <c r="ALB651" s="24"/>
      <c r="ALC651" s="24"/>
      <c r="ALD651" s="24"/>
      <c r="ALE651" s="24"/>
      <c r="ALF651" s="24"/>
      <c r="ALG651" s="24"/>
      <c r="ALH651" s="24"/>
      <c r="ALI651" s="24"/>
      <c r="ALJ651" s="24"/>
      <c r="ALK651" s="24"/>
      <c r="ALL651" s="24"/>
      <c r="ALM651" s="24"/>
      <c r="ALN651" s="24"/>
      <c r="ALO651" s="24"/>
      <c r="ALP651" s="24"/>
      <c r="ALQ651" s="24"/>
      <c r="ALR651" s="24"/>
      <c r="ALS651" s="24"/>
      <c r="ALT651" s="24"/>
      <c r="ALU651" s="24"/>
      <c r="ALV651" s="24"/>
      <c r="ALW651" s="24"/>
      <c r="ALX651" s="24"/>
      <c r="ALY651" s="24"/>
      <c r="ALZ651" s="24"/>
      <c r="AMA651" s="24"/>
      <c r="AMB651" s="24"/>
      <c r="AMC651" s="24"/>
      <c r="AMD651" s="24"/>
      <c r="AME651" s="24"/>
      <c r="AMF651" s="24"/>
      <c r="AMG651" s="24"/>
      <c r="AMH651" s="24"/>
      <c r="AMI651" s="24"/>
      <c r="AMJ651" s="24"/>
      <c r="AMK651" s="24"/>
      <c r="AML651" s="24"/>
      <c r="AMM651" s="24"/>
      <c r="AMN651" s="24"/>
      <c r="AMO651" s="24"/>
      <c r="AMP651" s="24"/>
      <c r="AMQ651" s="24"/>
      <c r="AMR651" s="24"/>
      <c r="AMS651" s="24"/>
      <c r="AMT651" s="24"/>
      <c r="AMU651" s="24"/>
      <c r="AMV651" s="24"/>
      <c r="AMW651" s="24"/>
      <c r="AMX651" s="24"/>
      <c r="AMY651" s="24"/>
      <c r="AMZ651" s="24"/>
      <c r="ANA651" s="24"/>
      <c r="ANB651" s="24"/>
      <c r="ANC651" s="24"/>
      <c r="AND651" s="24"/>
      <c r="ANE651" s="24"/>
      <c r="ANF651" s="24"/>
      <c r="ANG651" s="24"/>
      <c r="ANH651" s="24"/>
      <c r="ANI651" s="24"/>
      <c r="ANJ651" s="24"/>
      <c r="ANK651" s="24"/>
      <c r="ANL651" s="24"/>
      <c r="ANM651" s="24"/>
      <c r="ANN651" s="24"/>
      <c r="ANO651" s="24"/>
      <c r="ANP651" s="24"/>
      <c r="ANQ651" s="24"/>
      <c r="ANR651" s="24"/>
      <c r="ANS651" s="24"/>
      <c r="ANT651" s="24"/>
      <c r="ANU651" s="24"/>
      <c r="ANV651" s="24"/>
      <c r="ANW651" s="24"/>
      <c r="ANX651" s="24"/>
      <c r="ANY651" s="24"/>
      <c r="ANZ651" s="24"/>
      <c r="AOA651" s="24"/>
      <c r="AOB651" s="24"/>
      <c r="AOC651" s="24"/>
      <c r="AOD651" s="24"/>
      <c r="AOE651" s="24"/>
      <c r="AOF651" s="24"/>
      <c r="AOG651" s="24"/>
      <c r="AOH651" s="24"/>
      <c r="AOI651" s="24"/>
      <c r="AOJ651" s="24"/>
      <c r="AOK651" s="24"/>
      <c r="AOL651" s="24"/>
      <c r="AOM651" s="24"/>
      <c r="AON651" s="24"/>
      <c r="AOO651" s="24"/>
      <c r="AOP651" s="24"/>
      <c r="AOQ651" s="24"/>
    </row>
    <row r="652" spans="1:1083" ht="15" x14ac:dyDescent="0.25">
      <c r="A652" s="56" t="s">
        <v>805</v>
      </c>
      <c r="C652" s="28"/>
      <c r="D652" s="44"/>
      <c r="E652" s="28"/>
      <c r="F652" s="44"/>
      <c r="G652" s="28"/>
      <c r="H652" s="28"/>
      <c r="I652" s="5"/>
      <c r="J652" s="5"/>
      <c r="K652" s="5"/>
      <c r="L652" s="5"/>
      <c r="M652" s="5"/>
      <c r="N652" s="5"/>
      <c r="O652" s="5"/>
      <c r="P652" s="5"/>
      <c r="Q652" s="5"/>
    </row>
    <row r="653" spans="1:1083" x14ac:dyDescent="0.2">
      <c r="A653" s="26" t="s">
        <v>806</v>
      </c>
      <c r="C653" s="28"/>
      <c r="D653" s="44"/>
      <c r="E653" s="28"/>
      <c r="F653" s="44"/>
      <c r="G653" s="28"/>
      <c r="H653" s="28"/>
      <c r="I653" s="5"/>
      <c r="J653" s="5"/>
      <c r="K653" s="5"/>
      <c r="L653" s="5"/>
      <c r="M653" s="5"/>
      <c r="N653" s="5"/>
      <c r="O653" s="5"/>
      <c r="P653" s="5"/>
      <c r="Q653" s="5"/>
    </row>
  </sheetData>
  <sheetProtection password="E4EE" sheet="1" objects="1" scenarios="1"/>
  <mergeCells count="16">
    <mergeCell ref="K2:P2"/>
    <mergeCell ref="O3:P3"/>
    <mergeCell ref="O4:O5"/>
    <mergeCell ref="P4:P5"/>
    <mergeCell ref="Q4:Q5"/>
    <mergeCell ref="K4:K5"/>
    <mergeCell ref="L4:L5"/>
    <mergeCell ref="K3:L3"/>
    <mergeCell ref="M3:N3"/>
    <mergeCell ref="M4:M5"/>
    <mergeCell ref="N4:N5"/>
    <mergeCell ref="A2:B4"/>
    <mergeCell ref="C2:D4"/>
    <mergeCell ref="E2:F4"/>
    <mergeCell ref="G2:H4"/>
    <mergeCell ref="I2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zoomScaleNormal="100" workbookViewId="0">
      <selection activeCell="G21" sqref="G21"/>
    </sheetView>
  </sheetViews>
  <sheetFormatPr defaultColWidth="9.7109375" defaultRowHeight="12.75" x14ac:dyDescent="0.2"/>
  <cols>
    <col min="1" max="1" width="17.5703125" style="26" customWidth="1"/>
    <col min="2" max="2" width="37" style="26" customWidth="1"/>
    <col min="3" max="3" width="16.85546875" style="28" hidden="1" customWidth="1"/>
    <col min="4" max="4" width="9.7109375" style="5" customWidth="1"/>
    <col min="5" max="5" width="9.7109375" style="45" customWidth="1"/>
    <col min="6" max="6" width="9.7109375" style="5" customWidth="1"/>
    <col min="7" max="7" width="9.7109375" style="45" customWidth="1"/>
    <col min="8" max="8" width="9.7109375" style="5" customWidth="1"/>
    <col min="9" max="9" width="9.7109375" style="45" customWidth="1"/>
    <col min="10" max="10" width="9.7109375" style="5" customWidth="1"/>
    <col min="11" max="11" width="9.7109375" style="5" hidden="1" customWidth="1"/>
    <col min="12" max="16384" width="9.7109375" style="5"/>
  </cols>
  <sheetData>
    <row r="1" spans="1:11" ht="31.5" customHeight="1" x14ac:dyDescent="0.25">
      <c r="A1" s="204" t="s">
        <v>842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ht="64.5" customHeight="1" x14ac:dyDescent="0.2">
      <c r="A2" s="181" t="s">
        <v>813</v>
      </c>
      <c r="B2" s="181"/>
      <c r="C2" s="134"/>
      <c r="D2" s="193" t="s">
        <v>832</v>
      </c>
      <c r="E2" s="194"/>
      <c r="F2" s="194"/>
      <c r="G2" s="194"/>
      <c r="H2" s="194"/>
      <c r="I2" s="194"/>
      <c r="J2" s="194"/>
      <c r="K2" s="194"/>
    </row>
    <row r="3" spans="1:11" s="6" customFormat="1" ht="19.5" customHeight="1" x14ac:dyDescent="0.2">
      <c r="A3" s="181"/>
      <c r="B3" s="181"/>
      <c r="C3" s="135"/>
      <c r="D3" s="200" t="s">
        <v>799</v>
      </c>
      <c r="E3" s="200"/>
      <c r="F3" s="200" t="s">
        <v>800</v>
      </c>
      <c r="G3" s="200"/>
      <c r="H3" s="200" t="s">
        <v>801</v>
      </c>
      <c r="I3" s="200"/>
      <c r="J3" s="200" t="s">
        <v>792</v>
      </c>
      <c r="K3" s="200"/>
    </row>
    <row r="4" spans="1:11" ht="19.5" customHeight="1" x14ac:dyDescent="0.2">
      <c r="A4" s="181"/>
      <c r="B4" s="181"/>
      <c r="C4" s="190" t="s">
        <v>793</v>
      </c>
      <c r="D4" s="190" t="s">
        <v>6</v>
      </c>
      <c r="E4" s="190" t="s">
        <v>793</v>
      </c>
      <c r="F4" s="190" t="s">
        <v>6</v>
      </c>
      <c r="G4" s="190" t="s">
        <v>793</v>
      </c>
      <c r="H4" s="190" t="s">
        <v>6</v>
      </c>
      <c r="I4" s="190" t="s">
        <v>793</v>
      </c>
      <c r="J4" s="190" t="s">
        <v>6</v>
      </c>
      <c r="K4" s="190" t="s">
        <v>793</v>
      </c>
    </row>
    <row r="5" spans="1:11" ht="34.5" customHeight="1" x14ac:dyDescent="0.2">
      <c r="A5" s="122" t="s">
        <v>13</v>
      </c>
      <c r="B5" s="122" t="s">
        <v>14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5" x14ac:dyDescent="0.25">
      <c r="A6" s="77">
        <v>3501</v>
      </c>
      <c r="B6" s="78" t="s">
        <v>130</v>
      </c>
      <c r="C6" s="79"/>
      <c r="D6" s="107">
        <v>1950</v>
      </c>
      <c r="E6" s="109">
        <v>51.114023591087808</v>
      </c>
      <c r="F6" s="91">
        <v>1591</v>
      </c>
      <c r="G6" s="109">
        <v>41.703800786369591</v>
      </c>
      <c r="H6" s="107">
        <v>274</v>
      </c>
      <c r="I6" s="109">
        <v>7.1821756225425952</v>
      </c>
      <c r="J6" s="80">
        <v>3815</v>
      </c>
    </row>
    <row r="7" spans="1:11" ht="15" x14ac:dyDescent="0.25">
      <c r="A7" s="77">
        <v>3502</v>
      </c>
      <c r="B7" s="78" t="s">
        <v>74</v>
      </c>
      <c r="C7" s="79"/>
      <c r="D7" s="107">
        <v>41</v>
      </c>
      <c r="E7" s="109">
        <v>56.944444444444443</v>
      </c>
      <c r="F7" s="91">
        <v>24</v>
      </c>
      <c r="G7" s="109">
        <v>33.333333333333329</v>
      </c>
      <c r="H7" s="107">
        <v>7</v>
      </c>
      <c r="I7" s="109">
        <v>9.7222222222222232</v>
      </c>
      <c r="J7" s="80">
        <v>72</v>
      </c>
    </row>
    <row r="8" spans="1:11" ht="15" x14ac:dyDescent="0.25">
      <c r="A8" s="77">
        <v>3503</v>
      </c>
      <c r="B8" s="78" t="s">
        <v>86</v>
      </c>
      <c r="C8" s="79"/>
      <c r="D8" s="107">
        <v>65</v>
      </c>
      <c r="E8" s="109">
        <v>45.138888888888893</v>
      </c>
      <c r="F8" s="91">
        <v>59</v>
      </c>
      <c r="G8" s="109">
        <v>40.972222222222221</v>
      </c>
      <c r="H8" s="107">
        <v>20</v>
      </c>
      <c r="I8" s="109">
        <v>13.888888888888889</v>
      </c>
      <c r="J8" s="80">
        <v>144</v>
      </c>
    </row>
    <row r="9" spans="1:11" ht="15" x14ac:dyDescent="0.25">
      <c r="A9" s="77">
        <v>3504</v>
      </c>
      <c r="B9" s="78" t="s">
        <v>174</v>
      </c>
      <c r="C9" s="79"/>
      <c r="D9" s="107">
        <v>117</v>
      </c>
      <c r="E9" s="109">
        <v>37.142857142857146</v>
      </c>
      <c r="F9" s="91">
        <v>160</v>
      </c>
      <c r="G9" s="109">
        <v>50.793650793650791</v>
      </c>
      <c r="H9" s="107">
        <v>38</v>
      </c>
      <c r="I9" s="109">
        <v>12.063492063492063</v>
      </c>
      <c r="J9" s="80">
        <v>315</v>
      </c>
    </row>
    <row r="10" spans="1:11" ht="15" x14ac:dyDescent="0.25">
      <c r="A10" s="77">
        <v>3505</v>
      </c>
      <c r="B10" s="78" t="s">
        <v>67</v>
      </c>
      <c r="C10" s="79"/>
      <c r="D10" s="107">
        <v>28</v>
      </c>
      <c r="E10" s="109">
        <v>50</v>
      </c>
      <c r="F10" s="91">
        <v>25</v>
      </c>
      <c r="G10" s="109">
        <v>44.642857142857146</v>
      </c>
      <c r="H10" s="107">
        <v>3</v>
      </c>
      <c r="I10" s="109">
        <v>5.3571428571428568</v>
      </c>
      <c r="J10" s="80">
        <v>56</v>
      </c>
    </row>
    <row r="11" spans="1:11" ht="15" x14ac:dyDescent="0.25">
      <c r="A11" s="77">
        <v>3506</v>
      </c>
      <c r="B11" s="78" t="s">
        <v>45</v>
      </c>
      <c r="C11" s="79"/>
      <c r="D11" s="107">
        <v>205</v>
      </c>
      <c r="E11" s="109">
        <v>56.944444444444443</v>
      </c>
      <c r="F11" s="91">
        <v>120</v>
      </c>
      <c r="G11" s="109">
        <v>33.333333333333329</v>
      </c>
      <c r="H11" s="107">
        <v>35</v>
      </c>
      <c r="I11" s="109">
        <v>9.7222222222222232</v>
      </c>
      <c r="J11" s="80">
        <v>360</v>
      </c>
    </row>
    <row r="12" spans="1:11" ht="15" x14ac:dyDescent="0.25">
      <c r="A12" s="77">
        <v>3507</v>
      </c>
      <c r="B12" s="78" t="s">
        <v>39</v>
      </c>
      <c r="C12" s="79"/>
      <c r="D12" s="107">
        <v>356</v>
      </c>
      <c r="E12" s="109">
        <v>57.512116316639741</v>
      </c>
      <c r="F12" s="91">
        <v>184</v>
      </c>
      <c r="G12" s="109">
        <v>29.725363489499191</v>
      </c>
      <c r="H12" s="107">
        <v>79</v>
      </c>
      <c r="I12" s="109">
        <v>12.762520193861066</v>
      </c>
      <c r="J12" s="80">
        <v>619</v>
      </c>
    </row>
    <row r="13" spans="1:11" ht="15" x14ac:dyDescent="0.25">
      <c r="A13" s="77">
        <v>3508</v>
      </c>
      <c r="B13" s="78" t="s">
        <v>112</v>
      </c>
      <c r="C13" s="79"/>
      <c r="D13" s="107">
        <v>17</v>
      </c>
      <c r="E13" s="109">
        <v>31.481481481481481</v>
      </c>
      <c r="F13" s="91">
        <v>23</v>
      </c>
      <c r="G13" s="109">
        <v>42.592592592592595</v>
      </c>
      <c r="H13" s="107">
        <v>14</v>
      </c>
      <c r="I13" s="109">
        <v>25.925925925925924</v>
      </c>
      <c r="J13" s="80">
        <v>54</v>
      </c>
    </row>
    <row r="14" spans="1:11" ht="15" x14ac:dyDescent="0.25">
      <c r="A14" s="77">
        <v>3509</v>
      </c>
      <c r="B14" s="78" t="s">
        <v>22</v>
      </c>
      <c r="C14" s="79"/>
      <c r="D14" s="107">
        <v>84</v>
      </c>
      <c r="E14" s="109">
        <v>56.756756756756758</v>
      </c>
      <c r="F14" s="91">
        <v>57</v>
      </c>
      <c r="G14" s="109">
        <v>38.513513513513516</v>
      </c>
      <c r="H14" s="107">
        <v>7</v>
      </c>
      <c r="I14" s="109">
        <v>4.7297297297297298</v>
      </c>
      <c r="J14" s="80">
        <v>148</v>
      </c>
    </row>
    <row r="15" spans="1:11" ht="15" x14ac:dyDescent="0.25">
      <c r="A15" s="77">
        <v>3510</v>
      </c>
      <c r="B15" s="78" t="s">
        <v>51</v>
      </c>
      <c r="C15" s="79"/>
      <c r="D15" s="107">
        <v>68</v>
      </c>
      <c r="E15" s="109">
        <v>32.850241545893724</v>
      </c>
      <c r="F15" s="91">
        <v>90</v>
      </c>
      <c r="G15" s="109">
        <v>43.478260869565219</v>
      </c>
      <c r="H15" s="107">
        <v>49</v>
      </c>
      <c r="I15" s="109">
        <v>23.671497584541061</v>
      </c>
      <c r="J15" s="80">
        <v>207</v>
      </c>
    </row>
    <row r="16" spans="1:11" ht="15" x14ac:dyDescent="0.25">
      <c r="A16" s="77">
        <v>3511</v>
      </c>
      <c r="B16" s="78" t="s">
        <v>62</v>
      </c>
      <c r="C16" s="79"/>
      <c r="D16" s="107">
        <v>41</v>
      </c>
      <c r="E16" s="109">
        <v>44.086021505376344</v>
      </c>
      <c r="F16" s="91">
        <v>45</v>
      </c>
      <c r="G16" s="109">
        <v>48.387096774193552</v>
      </c>
      <c r="H16" s="107">
        <v>7</v>
      </c>
      <c r="I16" s="109">
        <v>7.5268817204301079</v>
      </c>
      <c r="J16" s="80">
        <v>93</v>
      </c>
    </row>
    <row r="17" spans="1:11" ht="15" x14ac:dyDescent="0.25">
      <c r="A17" s="77">
        <v>3512</v>
      </c>
      <c r="B17" s="78" t="s">
        <v>156</v>
      </c>
      <c r="C17" s="79"/>
      <c r="D17" s="107">
        <v>21</v>
      </c>
      <c r="E17" s="109">
        <v>58.333333333333336</v>
      </c>
      <c r="F17" s="91">
        <v>10</v>
      </c>
      <c r="G17" s="109">
        <v>27.777777777777779</v>
      </c>
      <c r="H17" s="107">
        <v>5</v>
      </c>
      <c r="I17" s="109">
        <v>13.888888888888889</v>
      </c>
      <c r="J17" s="80">
        <v>36</v>
      </c>
    </row>
    <row r="18" spans="1:11" ht="15" x14ac:dyDescent="0.25">
      <c r="A18" s="77">
        <v>3513</v>
      </c>
      <c r="B18" s="78" t="s">
        <v>70</v>
      </c>
      <c r="C18" s="79"/>
      <c r="D18" s="107">
        <v>82</v>
      </c>
      <c r="E18" s="109">
        <v>37.104072398190048</v>
      </c>
      <c r="F18" s="91">
        <v>109</v>
      </c>
      <c r="G18" s="109">
        <v>49.321266968325794</v>
      </c>
      <c r="H18" s="107">
        <v>30</v>
      </c>
      <c r="I18" s="109">
        <v>13.574660633484163</v>
      </c>
      <c r="J18" s="80">
        <v>221</v>
      </c>
    </row>
    <row r="19" spans="1:11" ht="15" x14ac:dyDescent="0.25">
      <c r="A19" s="77">
        <v>3514</v>
      </c>
      <c r="B19" s="78" t="s">
        <v>34</v>
      </c>
      <c r="C19" s="79"/>
      <c r="D19" s="107">
        <v>22</v>
      </c>
      <c r="E19" s="109">
        <v>45.833333333333329</v>
      </c>
      <c r="F19" s="91">
        <v>20</v>
      </c>
      <c r="G19" s="109">
        <v>41.666666666666671</v>
      </c>
      <c r="H19" s="107">
        <v>6</v>
      </c>
      <c r="I19" s="109">
        <v>12.5</v>
      </c>
      <c r="J19" s="80">
        <v>48</v>
      </c>
    </row>
    <row r="20" spans="1:11" ht="15" x14ac:dyDescent="0.25">
      <c r="A20" s="77">
        <v>3515</v>
      </c>
      <c r="B20" s="78" t="s">
        <v>28</v>
      </c>
      <c r="C20" s="79"/>
      <c r="D20" s="107">
        <v>102</v>
      </c>
      <c r="E20" s="109">
        <v>55.135135135135137</v>
      </c>
      <c r="F20" s="91">
        <v>63</v>
      </c>
      <c r="G20" s="109">
        <v>34.054054054054056</v>
      </c>
      <c r="H20" s="107">
        <v>20</v>
      </c>
      <c r="I20" s="109">
        <v>10.810810810810811</v>
      </c>
      <c r="J20" s="80">
        <v>185</v>
      </c>
    </row>
    <row r="21" spans="1:11" ht="15" x14ac:dyDescent="0.25">
      <c r="A21" s="77">
        <v>3516</v>
      </c>
      <c r="B21" s="78" t="s">
        <v>57</v>
      </c>
      <c r="C21" s="79"/>
      <c r="D21" s="107">
        <v>147</v>
      </c>
      <c r="E21" s="109">
        <v>50.865051903114193</v>
      </c>
      <c r="F21" s="91">
        <v>121</v>
      </c>
      <c r="G21" s="109">
        <v>41.868512110726641</v>
      </c>
      <c r="H21" s="107">
        <v>21</v>
      </c>
      <c r="I21" s="109">
        <v>7.2664359861591699</v>
      </c>
      <c r="J21" s="80">
        <v>289</v>
      </c>
    </row>
    <row r="22" spans="1:11" ht="15" x14ac:dyDescent="0.25">
      <c r="A22" s="77">
        <v>3517</v>
      </c>
      <c r="B22" s="78" t="s">
        <v>100</v>
      </c>
      <c r="C22" s="79"/>
      <c r="D22" s="107">
        <v>125</v>
      </c>
      <c r="E22" s="109">
        <v>42.517006802721085</v>
      </c>
      <c r="F22" s="91">
        <v>126</v>
      </c>
      <c r="G22" s="109">
        <v>42.857142857142854</v>
      </c>
      <c r="H22" s="107">
        <v>43</v>
      </c>
      <c r="I22" s="109">
        <v>14.625850340136054</v>
      </c>
      <c r="J22" s="80">
        <v>294</v>
      </c>
    </row>
    <row r="23" spans="1:11" x14ac:dyDescent="0.2">
      <c r="A23" s="136" t="s">
        <v>802</v>
      </c>
      <c r="B23" s="136"/>
      <c r="C23" s="129">
        <f t="shared" ref="C23:K23" si="0">SUM(C6:C22)</f>
        <v>0</v>
      </c>
      <c r="D23" s="137">
        <f t="shared" si="0"/>
        <v>3471</v>
      </c>
      <c r="E23" s="138">
        <f t="shared" ref="E23" si="1">D23/J23*100</f>
        <v>49.899367452558941</v>
      </c>
      <c r="F23" s="139">
        <f t="shared" si="0"/>
        <v>2827</v>
      </c>
      <c r="G23" s="138">
        <f t="shared" ref="G23" si="2">F23/J23*100</f>
        <v>40.641173087981599</v>
      </c>
      <c r="H23" s="137">
        <f t="shared" si="0"/>
        <v>658</v>
      </c>
      <c r="I23" s="138">
        <f t="shared" ref="I23" si="3">H23/J23*100</f>
        <v>9.4594594594594597</v>
      </c>
      <c r="J23" s="137">
        <v>6956</v>
      </c>
      <c r="K23" s="43">
        <f t="shared" si="0"/>
        <v>0</v>
      </c>
    </row>
    <row r="24" spans="1:11" ht="15" x14ac:dyDescent="0.25">
      <c r="A24" s="56" t="s">
        <v>805</v>
      </c>
      <c r="D24" s="44"/>
      <c r="E24" s="28"/>
      <c r="F24" s="44"/>
      <c r="G24" s="28"/>
      <c r="H24" s="28"/>
      <c r="I24" s="5"/>
    </row>
    <row r="25" spans="1:11" x14ac:dyDescent="0.2">
      <c r="A25" s="26" t="s">
        <v>806</v>
      </c>
      <c r="D25" s="44"/>
      <c r="E25" s="28"/>
      <c r="F25" s="44"/>
      <c r="G25" s="28"/>
      <c r="H25" s="28"/>
      <c r="I25" s="5"/>
    </row>
  </sheetData>
  <sheetProtection password="E4EE" sheet="1" objects="1" scenarios="1"/>
  <mergeCells count="16">
    <mergeCell ref="A1:J1"/>
    <mergeCell ref="C4:C5"/>
    <mergeCell ref="A2:B4"/>
    <mergeCell ref="D2:K2"/>
    <mergeCell ref="D3:E3"/>
    <mergeCell ref="F3:G3"/>
    <mergeCell ref="H3:I3"/>
    <mergeCell ref="J3:K3"/>
    <mergeCell ref="J4:J5"/>
    <mergeCell ref="K4:K5"/>
    <mergeCell ref="D4:D5"/>
    <mergeCell ref="E4:E5"/>
    <mergeCell ref="F4:F5"/>
    <mergeCell ref="G4:G5"/>
    <mergeCell ref="H4:H5"/>
    <mergeCell ref="I4:I5"/>
  </mergeCell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3"/>
  <sheetViews>
    <sheetView zoomScaleNormal="100" workbookViewId="0">
      <selection activeCell="I20" sqref="I20"/>
    </sheetView>
  </sheetViews>
  <sheetFormatPr defaultColWidth="9.7109375" defaultRowHeight="12.75" x14ac:dyDescent="0.2"/>
  <cols>
    <col min="1" max="1" width="13.140625" style="26" customWidth="1"/>
    <col min="2" max="2" width="37.140625" style="26" customWidth="1"/>
    <col min="3" max="3" width="16.85546875" style="28" hidden="1" customWidth="1"/>
    <col min="4" max="4" width="9.7109375" style="5"/>
    <col min="5" max="5" width="10.5703125" style="45" bestFit="1" customWidth="1"/>
    <col min="6" max="6" width="9.7109375" style="5"/>
    <col min="7" max="7" width="9.7109375" style="45"/>
    <col min="8" max="8" width="9.7109375" style="5"/>
    <col min="9" max="9" width="9.7109375" style="45"/>
    <col min="10" max="10" width="9.7109375" style="5"/>
    <col min="11" max="11" width="0" style="5" hidden="1" customWidth="1"/>
    <col min="12" max="16384" width="9.7109375" style="5"/>
  </cols>
  <sheetData>
    <row r="1" spans="1:11" ht="30" customHeight="1" x14ac:dyDescent="0.2">
      <c r="A1" s="192" t="s">
        <v>843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64.5" customHeight="1" x14ac:dyDescent="0.2">
      <c r="A2" s="181" t="s">
        <v>807</v>
      </c>
      <c r="B2" s="181"/>
      <c r="C2" s="134"/>
      <c r="D2" s="193" t="s">
        <v>833</v>
      </c>
      <c r="E2" s="194"/>
      <c r="F2" s="194"/>
      <c r="G2" s="194"/>
      <c r="H2" s="194"/>
      <c r="I2" s="194"/>
      <c r="J2" s="194"/>
      <c r="K2" s="194"/>
    </row>
    <row r="3" spans="1:11" s="6" customFormat="1" ht="19.5" customHeight="1" x14ac:dyDescent="0.2">
      <c r="A3" s="181"/>
      <c r="B3" s="181"/>
      <c r="C3" s="135"/>
      <c r="D3" s="200" t="s">
        <v>799</v>
      </c>
      <c r="E3" s="200"/>
      <c r="F3" s="200" t="s">
        <v>800</v>
      </c>
      <c r="G3" s="200"/>
      <c r="H3" s="200" t="s">
        <v>801</v>
      </c>
      <c r="I3" s="200"/>
      <c r="J3" s="200" t="s">
        <v>792</v>
      </c>
      <c r="K3" s="200"/>
    </row>
    <row r="4" spans="1:11" ht="19.5" customHeight="1" x14ac:dyDescent="0.2">
      <c r="A4" s="181"/>
      <c r="B4" s="181"/>
      <c r="C4" s="190" t="s">
        <v>793</v>
      </c>
      <c r="D4" s="190" t="s">
        <v>6</v>
      </c>
      <c r="E4" s="190" t="s">
        <v>793</v>
      </c>
      <c r="F4" s="190" t="s">
        <v>6</v>
      </c>
      <c r="G4" s="190" t="s">
        <v>793</v>
      </c>
      <c r="H4" s="190" t="s">
        <v>6</v>
      </c>
      <c r="I4" s="190" t="s">
        <v>793</v>
      </c>
      <c r="J4" s="190" t="s">
        <v>6</v>
      </c>
      <c r="K4" s="190" t="s">
        <v>793</v>
      </c>
    </row>
    <row r="5" spans="1:11" ht="34.5" customHeight="1" x14ac:dyDescent="0.2">
      <c r="A5" s="122" t="s">
        <v>11</v>
      </c>
      <c r="B5" s="122" t="s">
        <v>12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5" x14ac:dyDescent="0.25">
      <c r="A6" s="77">
        <v>35011</v>
      </c>
      <c r="B6" s="78" t="s">
        <v>129</v>
      </c>
      <c r="C6" s="79"/>
      <c r="D6" s="91">
        <v>146</v>
      </c>
      <c r="E6" s="109">
        <v>39.89071038251366</v>
      </c>
      <c r="F6" s="91">
        <v>159</v>
      </c>
      <c r="G6" s="109">
        <v>43.442622950819668</v>
      </c>
      <c r="H6" s="91">
        <v>61</v>
      </c>
      <c r="I6" s="109">
        <v>16.666666666666664</v>
      </c>
      <c r="J6" s="81">
        <v>366</v>
      </c>
    </row>
    <row r="7" spans="1:11" ht="15" x14ac:dyDescent="0.25">
      <c r="A7" s="77">
        <v>35012</v>
      </c>
      <c r="B7" s="78" t="s">
        <v>214</v>
      </c>
      <c r="C7" s="79"/>
      <c r="D7" s="91">
        <v>12</v>
      </c>
      <c r="E7" s="109">
        <v>25</v>
      </c>
      <c r="F7" s="91">
        <v>20</v>
      </c>
      <c r="G7" s="109">
        <v>41.666666666666671</v>
      </c>
      <c r="H7" s="91">
        <v>16</v>
      </c>
      <c r="I7" s="109">
        <v>33.333333333333329</v>
      </c>
      <c r="J7" s="81">
        <v>48</v>
      </c>
    </row>
    <row r="8" spans="1:11" ht="15" x14ac:dyDescent="0.25">
      <c r="A8" s="77">
        <v>35013</v>
      </c>
      <c r="B8" s="78" t="s">
        <v>268</v>
      </c>
      <c r="C8" s="79"/>
      <c r="D8" s="91">
        <v>38</v>
      </c>
      <c r="E8" s="109">
        <v>34.234234234234236</v>
      </c>
      <c r="F8" s="91">
        <v>56</v>
      </c>
      <c r="G8" s="109">
        <v>50.450450450450447</v>
      </c>
      <c r="H8" s="91">
        <v>17</v>
      </c>
      <c r="I8" s="109">
        <v>15.315315315315313</v>
      </c>
      <c r="J8" s="81">
        <v>111</v>
      </c>
    </row>
    <row r="9" spans="1:11" ht="15" x14ac:dyDescent="0.25">
      <c r="A9" s="77">
        <v>35014</v>
      </c>
      <c r="B9" s="78" t="s">
        <v>163</v>
      </c>
      <c r="C9" s="79"/>
      <c r="D9" s="91">
        <v>42</v>
      </c>
      <c r="E9" s="109">
        <v>33.070866141732289</v>
      </c>
      <c r="F9" s="91">
        <v>69</v>
      </c>
      <c r="G9" s="109">
        <v>54.330708661417326</v>
      </c>
      <c r="H9" s="91">
        <v>16</v>
      </c>
      <c r="I9" s="109">
        <v>12.598425196850393</v>
      </c>
      <c r="J9" s="81">
        <v>127</v>
      </c>
    </row>
    <row r="10" spans="1:11" ht="15" x14ac:dyDescent="0.25">
      <c r="A10" s="77">
        <v>35015</v>
      </c>
      <c r="B10" s="78" t="s">
        <v>282</v>
      </c>
      <c r="C10" s="79"/>
      <c r="D10" s="91">
        <v>167</v>
      </c>
      <c r="E10" s="109">
        <v>48.265895953757223</v>
      </c>
      <c r="F10" s="91">
        <v>155</v>
      </c>
      <c r="G10" s="109">
        <v>44.797687861271676</v>
      </c>
      <c r="H10" s="91">
        <v>24</v>
      </c>
      <c r="I10" s="109">
        <v>6.9364161849710975</v>
      </c>
      <c r="J10" s="81">
        <v>346</v>
      </c>
    </row>
    <row r="11" spans="1:11" ht="15" x14ac:dyDescent="0.25">
      <c r="A11" s="77">
        <v>35016</v>
      </c>
      <c r="B11" s="78" t="s">
        <v>704</v>
      </c>
      <c r="C11" s="79"/>
      <c r="D11" s="91">
        <v>1545</v>
      </c>
      <c r="E11" s="109">
        <v>54.845580404685833</v>
      </c>
      <c r="F11" s="91">
        <v>1132</v>
      </c>
      <c r="G11" s="109">
        <v>40.184593539226128</v>
      </c>
      <c r="H11" s="91">
        <v>140</v>
      </c>
      <c r="I11" s="109">
        <v>4.9698260560880367</v>
      </c>
      <c r="J11" s="81">
        <v>2817</v>
      </c>
    </row>
    <row r="12" spans="1:11" ht="15" x14ac:dyDescent="0.25">
      <c r="A12" s="77">
        <v>35021</v>
      </c>
      <c r="B12" s="78" t="s">
        <v>108</v>
      </c>
      <c r="C12" s="79"/>
      <c r="D12" s="91">
        <v>15</v>
      </c>
      <c r="E12" s="109">
        <v>75</v>
      </c>
      <c r="F12" s="91">
        <v>4</v>
      </c>
      <c r="G12" s="109">
        <v>20</v>
      </c>
      <c r="H12" s="91">
        <v>1</v>
      </c>
      <c r="I12" s="109">
        <v>5</v>
      </c>
      <c r="J12" s="81">
        <v>20</v>
      </c>
    </row>
    <row r="13" spans="1:11" ht="15" x14ac:dyDescent="0.25">
      <c r="A13" s="77">
        <v>35022</v>
      </c>
      <c r="B13" s="78" t="s">
        <v>92</v>
      </c>
      <c r="C13" s="79"/>
      <c r="D13" s="91">
        <v>20</v>
      </c>
      <c r="E13" s="109">
        <v>62.5</v>
      </c>
      <c r="F13" s="91">
        <v>9</v>
      </c>
      <c r="G13" s="109">
        <v>28.125</v>
      </c>
      <c r="H13" s="91">
        <v>3</v>
      </c>
      <c r="I13" s="109">
        <v>9.375</v>
      </c>
      <c r="J13" s="81">
        <v>32</v>
      </c>
    </row>
    <row r="14" spans="1:11" ht="15" x14ac:dyDescent="0.25">
      <c r="A14" s="77">
        <v>35023</v>
      </c>
      <c r="B14" s="78" t="s">
        <v>73</v>
      </c>
      <c r="C14" s="79"/>
      <c r="D14" s="91">
        <v>6</v>
      </c>
      <c r="E14" s="109">
        <v>30</v>
      </c>
      <c r="F14" s="91">
        <v>11</v>
      </c>
      <c r="G14" s="109">
        <v>55.000000000000007</v>
      </c>
      <c r="H14" s="91">
        <v>3</v>
      </c>
      <c r="I14" s="109">
        <v>15</v>
      </c>
      <c r="J14" s="81">
        <v>20</v>
      </c>
    </row>
    <row r="15" spans="1:11" ht="15" x14ac:dyDescent="0.25">
      <c r="A15" s="77">
        <v>35031</v>
      </c>
      <c r="B15" s="78" t="s">
        <v>85</v>
      </c>
      <c r="C15" s="79"/>
      <c r="D15" s="91">
        <v>24</v>
      </c>
      <c r="E15" s="109">
        <v>47.058823529411761</v>
      </c>
      <c r="F15" s="91">
        <v>21</v>
      </c>
      <c r="G15" s="109">
        <v>41.17647058823529</v>
      </c>
      <c r="H15" s="91">
        <v>6</v>
      </c>
      <c r="I15" s="109">
        <v>11.76470588235294</v>
      </c>
      <c r="J15" s="81">
        <v>51</v>
      </c>
    </row>
    <row r="16" spans="1:11" ht="15" x14ac:dyDescent="0.25">
      <c r="A16" s="77">
        <v>35032</v>
      </c>
      <c r="B16" s="78" t="s">
        <v>188</v>
      </c>
      <c r="C16" s="79"/>
      <c r="D16" s="91">
        <v>16</v>
      </c>
      <c r="E16" s="109">
        <v>69.565217391304344</v>
      </c>
      <c r="F16" s="91">
        <v>6</v>
      </c>
      <c r="G16" s="109">
        <v>26.086956521739129</v>
      </c>
      <c r="H16" s="91">
        <v>1</v>
      </c>
      <c r="I16" s="109">
        <v>4.3478260869565215</v>
      </c>
      <c r="J16" s="81">
        <v>23</v>
      </c>
    </row>
    <row r="17" spans="1:10" ht="15" x14ac:dyDescent="0.25">
      <c r="A17" s="77">
        <v>35033</v>
      </c>
      <c r="B17" s="78" t="s">
        <v>232</v>
      </c>
      <c r="C17" s="79"/>
      <c r="D17" s="91">
        <v>9</v>
      </c>
      <c r="E17" s="109">
        <v>42.857142857142854</v>
      </c>
      <c r="F17" s="91">
        <v>12</v>
      </c>
      <c r="G17" s="109">
        <v>57.142857142857139</v>
      </c>
      <c r="H17" s="91">
        <v>0</v>
      </c>
      <c r="I17" s="109">
        <v>0</v>
      </c>
      <c r="J17" s="81">
        <v>21</v>
      </c>
    </row>
    <row r="18" spans="1:10" ht="15" x14ac:dyDescent="0.25">
      <c r="A18" s="77">
        <v>35034</v>
      </c>
      <c r="B18" s="78" t="s">
        <v>278</v>
      </c>
      <c r="C18" s="79"/>
      <c r="D18" s="91">
        <v>16</v>
      </c>
      <c r="E18" s="109">
        <v>32.653061224489797</v>
      </c>
      <c r="F18" s="91">
        <v>20</v>
      </c>
      <c r="G18" s="109">
        <v>40.816326530612244</v>
      </c>
      <c r="H18" s="91">
        <v>13</v>
      </c>
      <c r="I18" s="109">
        <v>26.530612244897959</v>
      </c>
      <c r="J18" s="81">
        <v>49</v>
      </c>
    </row>
    <row r="19" spans="1:10" ht="15" x14ac:dyDescent="0.25">
      <c r="A19" s="77">
        <v>35041</v>
      </c>
      <c r="B19" s="78" t="s">
        <v>174</v>
      </c>
      <c r="C19" s="79"/>
      <c r="D19" s="91">
        <v>117</v>
      </c>
      <c r="E19" s="109">
        <v>37.142857142857146</v>
      </c>
      <c r="F19" s="91">
        <v>160</v>
      </c>
      <c r="G19" s="109">
        <v>50.793650793650791</v>
      </c>
      <c r="H19" s="91">
        <v>38</v>
      </c>
      <c r="I19" s="109">
        <v>12.063492063492063</v>
      </c>
      <c r="J19" s="81">
        <v>315</v>
      </c>
    </row>
    <row r="20" spans="1:10" ht="15" x14ac:dyDescent="0.25">
      <c r="A20" s="77">
        <v>35051</v>
      </c>
      <c r="B20" s="78" t="s">
        <v>66</v>
      </c>
      <c r="C20" s="79"/>
      <c r="D20" s="91">
        <v>24</v>
      </c>
      <c r="E20" s="109">
        <v>54.54545454545454</v>
      </c>
      <c r="F20" s="91">
        <v>20</v>
      </c>
      <c r="G20" s="109">
        <v>45.454545454545453</v>
      </c>
      <c r="H20" s="91">
        <v>0</v>
      </c>
      <c r="I20" s="109">
        <v>0</v>
      </c>
      <c r="J20" s="81">
        <v>44</v>
      </c>
    </row>
    <row r="21" spans="1:10" ht="15" x14ac:dyDescent="0.25">
      <c r="A21" s="77">
        <v>35052</v>
      </c>
      <c r="B21" s="78" t="s">
        <v>169</v>
      </c>
      <c r="C21" s="79"/>
      <c r="D21" s="91">
        <v>4</v>
      </c>
      <c r="E21" s="109">
        <v>33.333333333333329</v>
      </c>
      <c r="F21" s="91">
        <v>5</v>
      </c>
      <c r="G21" s="109">
        <v>41.666666666666671</v>
      </c>
      <c r="H21" s="91">
        <v>3</v>
      </c>
      <c r="I21" s="109">
        <v>25</v>
      </c>
      <c r="J21" s="81">
        <v>12</v>
      </c>
    </row>
    <row r="22" spans="1:10" ht="15" x14ac:dyDescent="0.25">
      <c r="A22" s="77">
        <v>35061</v>
      </c>
      <c r="B22" s="78" t="s">
        <v>44</v>
      </c>
      <c r="C22" s="79"/>
      <c r="D22" s="91">
        <v>29</v>
      </c>
      <c r="E22" s="109">
        <v>74.358974358974365</v>
      </c>
      <c r="F22" s="91">
        <v>10</v>
      </c>
      <c r="G22" s="109">
        <v>25.641025641025639</v>
      </c>
      <c r="H22" s="91">
        <v>0</v>
      </c>
      <c r="I22" s="109">
        <v>0</v>
      </c>
      <c r="J22" s="81">
        <v>39</v>
      </c>
    </row>
    <row r="23" spans="1:10" ht="15" x14ac:dyDescent="0.25">
      <c r="A23" s="77">
        <v>35062</v>
      </c>
      <c r="B23" s="78" t="s">
        <v>45</v>
      </c>
      <c r="C23" s="79"/>
      <c r="D23" s="91">
        <v>61</v>
      </c>
      <c r="E23" s="109">
        <v>42.068965517241381</v>
      </c>
      <c r="F23" s="91">
        <v>54</v>
      </c>
      <c r="G23" s="109">
        <v>37.241379310344833</v>
      </c>
      <c r="H23" s="91">
        <v>30</v>
      </c>
      <c r="I23" s="109">
        <v>20.689655172413794</v>
      </c>
      <c r="J23" s="81">
        <v>145</v>
      </c>
    </row>
    <row r="24" spans="1:10" ht="15" x14ac:dyDescent="0.25">
      <c r="A24" s="77">
        <v>35063</v>
      </c>
      <c r="B24" s="78" t="s">
        <v>95</v>
      </c>
      <c r="C24" s="79"/>
      <c r="D24" s="91">
        <v>92</v>
      </c>
      <c r="E24" s="109">
        <v>71.875</v>
      </c>
      <c r="F24" s="91">
        <v>36</v>
      </c>
      <c r="G24" s="109">
        <v>28.125</v>
      </c>
      <c r="H24" s="91">
        <v>0</v>
      </c>
      <c r="I24" s="109">
        <v>0</v>
      </c>
      <c r="J24" s="81">
        <v>128</v>
      </c>
    </row>
    <row r="25" spans="1:10" ht="15" x14ac:dyDescent="0.25">
      <c r="A25" s="77">
        <v>35064</v>
      </c>
      <c r="B25" s="78" t="s">
        <v>149</v>
      </c>
      <c r="C25" s="79"/>
      <c r="D25" s="91">
        <v>16</v>
      </c>
      <c r="E25" s="109">
        <v>47.058823529411761</v>
      </c>
      <c r="F25" s="91">
        <v>14</v>
      </c>
      <c r="G25" s="109">
        <v>41.17647058823529</v>
      </c>
      <c r="H25" s="91">
        <v>4</v>
      </c>
      <c r="I25" s="109">
        <v>11.76470588235294</v>
      </c>
      <c r="J25" s="81">
        <v>34</v>
      </c>
    </row>
    <row r="26" spans="1:10" ht="15" x14ac:dyDescent="0.25">
      <c r="A26" s="77">
        <v>35065</v>
      </c>
      <c r="B26" s="78" t="s">
        <v>209</v>
      </c>
      <c r="C26" s="79"/>
      <c r="D26" s="91">
        <v>7</v>
      </c>
      <c r="E26" s="109">
        <v>50</v>
      </c>
      <c r="F26" s="91">
        <v>6</v>
      </c>
      <c r="G26" s="109">
        <v>42.857142857142854</v>
      </c>
      <c r="H26" s="91">
        <v>1</v>
      </c>
      <c r="I26" s="109">
        <v>7.1428571428571423</v>
      </c>
      <c r="J26" s="81">
        <v>14</v>
      </c>
    </row>
    <row r="27" spans="1:10" ht="15" x14ac:dyDescent="0.25">
      <c r="A27" s="77">
        <v>35071</v>
      </c>
      <c r="B27" s="78" t="s">
        <v>137</v>
      </c>
      <c r="C27" s="79"/>
      <c r="D27" s="91">
        <v>26</v>
      </c>
      <c r="E27" s="109">
        <v>50</v>
      </c>
      <c r="F27" s="91">
        <v>13</v>
      </c>
      <c r="G27" s="109">
        <v>25</v>
      </c>
      <c r="H27" s="91">
        <v>13</v>
      </c>
      <c r="I27" s="109">
        <v>25</v>
      </c>
      <c r="J27" s="81">
        <v>52</v>
      </c>
    </row>
    <row r="28" spans="1:10" ht="15" x14ac:dyDescent="0.25">
      <c r="A28" s="77">
        <v>35072</v>
      </c>
      <c r="B28" s="78" t="s">
        <v>83</v>
      </c>
      <c r="C28" s="79"/>
      <c r="D28" s="91">
        <v>302</v>
      </c>
      <c r="E28" s="109">
        <v>59.099804305283755</v>
      </c>
      <c r="F28" s="91">
        <v>153</v>
      </c>
      <c r="G28" s="109">
        <v>29.9412915851272</v>
      </c>
      <c r="H28" s="91">
        <v>56</v>
      </c>
      <c r="I28" s="109">
        <v>10.95890410958904</v>
      </c>
      <c r="J28" s="81">
        <v>511</v>
      </c>
    </row>
    <row r="29" spans="1:10" ht="15" x14ac:dyDescent="0.25">
      <c r="A29" s="77">
        <v>35073</v>
      </c>
      <c r="B29" s="78" t="s">
        <v>201</v>
      </c>
      <c r="C29" s="79"/>
      <c r="D29" s="91">
        <v>26</v>
      </c>
      <c r="E29" s="109">
        <v>50.980392156862742</v>
      </c>
      <c r="F29" s="91">
        <v>15</v>
      </c>
      <c r="G29" s="109">
        <v>29.411764705882355</v>
      </c>
      <c r="H29" s="91">
        <v>10</v>
      </c>
      <c r="I29" s="109">
        <v>19.607843137254903</v>
      </c>
      <c r="J29" s="81">
        <v>51</v>
      </c>
    </row>
    <row r="30" spans="1:10" ht="15" x14ac:dyDescent="0.25">
      <c r="A30" s="77">
        <v>35074</v>
      </c>
      <c r="B30" s="78" t="s">
        <v>38</v>
      </c>
      <c r="C30" s="79"/>
      <c r="D30" s="91">
        <v>2</v>
      </c>
      <c r="E30" s="109">
        <v>40</v>
      </c>
      <c r="F30" s="91">
        <v>3</v>
      </c>
      <c r="G30" s="109">
        <v>60</v>
      </c>
      <c r="H30" s="91">
        <v>0</v>
      </c>
      <c r="I30" s="109">
        <v>0</v>
      </c>
      <c r="J30" s="81">
        <v>5</v>
      </c>
    </row>
    <row r="31" spans="1:10" ht="15" x14ac:dyDescent="0.25">
      <c r="A31" s="77">
        <v>35081</v>
      </c>
      <c r="B31" s="78" t="s">
        <v>272</v>
      </c>
      <c r="C31" s="79"/>
      <c r="D31" s="91">
        <v>16</v>
      </c>
      <c r="E31" s="109">
        <v>32.653061224489797</v>
      </c>
      <c r="F31" s="91">
        <v>23</v>
      </c>
      <c r="G31" s="109">
        <v>46.938775510204081</v>
      </c>
      <c r="H31" s="91">
        <v>10</v>
      </c>
      <c r="I31" s="109">
        <v>20.408163265306122</v>
      </c>
      <c r="J31" s="81">
        <v>49</v>
      </c>
    </row>
    <row r="32" spans="1:10" ht="15" x14ac:dyDescent="0.25">
      <c r="A32" s="77">
        <v>35082</v>
      </c>
      <c r="B32" s="78" t="s">
        <v>382</v>
      </c>
      <c r="C32" s="79"/>
      <c r="D32" s="91">
        <v>1</v>
      </c>
      <c r="E32" s="109">
        <v>25</v>
      </c>
      <c r="F32" s="91">
        <v>0</v>
      </c>
      <c r="G32" s="109">
        <v>0</v>
      </c>
      <c r="H32" s="91">
        <v>3</v>
      </c>
      <c r="I32" s="109">
        <v>75</v>
      </c>
      <c r="J32" s="81">
        <v>4</v>
      </c>
    </row>
    <row r="33" spans="1:10" ht="15" x14ac:dyDescent="0.25">
      <c r="A33" s="77">
        <v>35083</v>
      </c>
      <c r="B33" s="78" t="s">
        <v>111</v>
      </c>
      <c r="C33" s="79"/>
      <c r="D33" s="91">
        <v>0</v>
      </c>
      <c r="E33" s="109">
        <v>0</v>
      </c>
      <c r="F33" s="91">
        <v>0</v>
      </c>
      <c r="G33" s="109">
        <v>0</v>
      </c>
      <c r="H33" s="91">
        <v>1</v>
      </c>
      <c r="I33" s="109">
        <v>100</v>
      </c>
      <c r="J33" s="81">
        <v>1</v>
      </c>
    </row>
    <row r="34" spans="1:10" ht="15" x14ac:dyDescent="0.25">
      <c r="A34" s="77">
        <v>35091</v>
      </c>
      <c r="B34" s="78" t="s">
        <v>21</v>
      </c>
      <c r="C34" s="79"/>
      <c r="D34" s="91">
        <v>5</v>
      </c>
      <c r="E34" s="109">
        <v>38.461538461538467</v>
      </c>
      <c r="F34" s="91">
        <v>8</v>
      </c>
      <c r="G34" s="109">
        <v>61.53846153846154</v>
      </c>
      <c r="H34" s="91">
        <v>0</v>
      </c>
      <c r="I34" s="109">
        <v>0</v>
      </c>
      <c r="J34" s="81">
        <v>13</v>
      </c>
    </row>
    <row r="35" spans="1:10" ht="15" x14ac:dyDescent="0.25">
      <c r="A35" s="77">
        <v>35092</v>
      </c>
      <c r="B35" s="78" t="s">
        <v>134</v>
      </c>
      <c r="C35" s="79"/>
      <c r="D35" s="91">
        <v>17</v>
      </c>
      <c r="E35" s="109">
        <v>58.620689655172406</v>
      </c>
      <c r="F35" s="91">
        <v>10</v>
      </c>
      <c r="G35" s="109">
        <v>34.482758620689658</v>
      </c>
      <c r="H35" s="91">
        <v>2</v>
      </c>
      <c r="I35" s="109">
        <v>6.8965517241379306</v>
      </c>
      <c r="J35" s="81">
        <v>29</v>
      </c>
    </row>
    <row r="36" spans="1:10" ht="15" x14ac:dyDescent="0.25">
      <c r="A36" s="77">
        <v>35093</v>
      </c>
      <c r="B36" s="78" t="s">
        <v>22</v>
      </c>
      <c r="C36" s="79"/>
      <c r="D36" s="91">
        <v>35</v>
      </c>
      <c r="E36" s="109">
        <v>61.403508771929829</v>
      </c>
      <c r="F36" s="91">
        <v>21</v>
      </c>
      <c r="G36" s="109">
        <v>36.84210526315789</v>
      </c>
      <c r="H36" s="91">
        <v>1</v>
      </c>
      <c r="I36" s="109">
        <v>1.7543859649122806</v>
      </c>
      <c r="J36" s="81">
        <v>57</v>
      </c>
    </row>
    <row r="37" spans="1:10" ht="15" x14ac:dyDescent="0.25">
      <c r="A37" s="77">
        <v>35094</v>
      </c>
      <c r="B37" s="78" t="s">
        <v>172</v>
      </c>
      <c r="C37" s="79"/>
      <c r="D37" s="91">
        <v>21</v>
      </c>
      <c r="E37" s="109">
        <v>58.333333333333336</v>
      </c>
      <c r="F37" s="91">
        <v>13</v>
      </c>
      <c r="G37" s="109">
        <v>36.111111111111107</v>
      </c>
      <c r="H37" s="91">
        <v>2</v>
      </c>
      <c r="I37" s="109">
        <v>5.5555555555555554</v>
      </c>
      <c r="J37" s="81">
        <v>36</v>
      </c>
    </row>
    <row r="38" spans="1:10" ht="15" x14ac:dyDescent="0.25">
      <c r="A38" s="77">
        <v>35095</v>
      </c>
      <c r="B38" s="78" t="s">
        <v>119</v>
      </c>
      <c r="C38" s="79"/>
      <c r="D38" s="91">
        <v>6</v>
      </c>
      <c r="E38" s="109">
        <v>46.153846153846153</v>
      </c>
      <c r="F38" s="91">
        <v>5</v>
      </c>
      <c r="G38" s="109">
        <v>38.461538461538467</v>
      </c>
      <c r="H38" s="91">
        <v>2</v>
      </c>
      <c r="I38" s="109">
        <v>15.384615384615385</v>
      </c>
      <c r="J38" s="81">
        <v>13</v>
      </c>
    </row>
    <row r="39" spans="1:10" ht="15" x14ac:dyDescent="0.25">
      <c r="A39" s="77">
        <v>35101</v>
      </c>
      <c r="B39" s="78" t="s">
        <v>117</v>
      </c>
      <c r="C39" s="79"/>
      <c r="D39" s="91">
        <v>12</v>
      </c>
      <c r="E39" s="109">
        <v>40</v>
      </c>
      <c r="F39" s="91">
        <v>14</v>
      </c>
      <c r="G39" s="109">
        <v>46.666666666666664</v>
      </c>
      <c r="H39" s="91">
        <v>4</v>
      </c>
      <c r="I39" s="109">
        <v>13.333333333333334</v>
      </c>
      <c r="J39" s="81">
        <v>30</v>
      </c>
    </row>
    <row r="40" spans="1:10" ht="15" x14ac:dyDescent="0.25">
      <c r="A40" s="77">
        <v>35102</v>
      </c>
      <c r="B40" s="78" t="s">
        <v>259</v>
      </c>
      <c r="C40" s="79"/>
      <c r="D40" s="91">
        <v>19</v>
      </c>
      <c r="E40" s="109">
        <v>26.388888888888889</v>
      </c>
      <c r="F40" s="91">
        <v>21</v>
      </c>
      <c r="G40" s="109">
        <v>29.166666666666668</v>
      </c>
      <c r="H40" s="91">
        <v>32</v>
      </c>
      <c r="I40" s="109">
        <v>44.444444444444443</v>
      </c>
      <c r="J40" s="81">
        <v>72</v>
      </c>
    </row>
    <row r="41" spans="1:10" ht="15" x14ac:dyDescent="0.25">
      <c r="A41" s="77">
        <v>35103</v>
      </c>
      <c r="B41" s="78" t="s">
        <v>51</v>
      </c>
      <c r="C41" s="79"/>
      <c r="D41" s="91">
        <v>31</v>
      </c>
      <c r="E41" s="109">
        <v>34.831460674157306</v>
      </c>
      <c r="F41" s="91">
        <v>47</v>
      </c>
      <c r="G41" s="109">
        <v>52.80898876404494</v>
      </c>
      <c r="H41" s="91">
        <v>11</v>
      </c>
      <c r="I41" s="109">
        <v>12.359550561797752</v>
      </c>
      <c r="J41" s="81">
        <v>89</v>
      </c>
    </row>
    <row r="42" spans="1:10" ht="15" x14ac:dyDescent="0.25">
      <c r="A42" s="77">
        <v>35104</v>
      </c>
      <c r="B42" s="78" t="s">
        <v>90</v>
      </c>
      <c r="C42" s="79"/>
      <c r="D42" s="91">
        <v>6</v>
      </c>
      <c r="E42" s="109">
        <v>37.5</v>
      </c>
      <c r="F42" s="91">
        <v>8</v>
      </c>
      <c r="G42" s="109">
        <v>50</v>
      </c>
      <c r="H42" s="91">
        <v>2</v>
      </c>
      <c r="I42" s="109">
        <v>12.5</v>
      </c>
      <c r="J42" s="81">
        <v>16</v>
      </c>
    </row>
    <row r="43" spans="1:10" ht="15" x14ac:dyDescent="0.25">
      <c r="A43" s="77">
        <v>35111</v>
      </c>
      <c r="B43" s="78" t="s">
        <v>291</v>
      </c>
      <c r="C43" s="79"/>
      <c r="D43" s="91">
        <v>8</v>
      </c>
      <c r="E43" s="109">
        <v>38.095238095238095</v>
      </c>
      <c r="F43" s="91">
        <v>11</v>
      </c>
      <c r="G43" s="109">
        <v>52.380952380952387</v>
      </c>
      <c r="H43" s="91">
        <v>2</v>
      </c>
      <c r="I43" s="109">
        <v>9.5238095238095237</v>
      </c>
      <c r="J43" s="81">
        <v>21</v>
      </c>
    </row>
    <row r="44" spans="1:10" ht="15" x14ac:dyDescent="0.25">
      <c r="A44" s="77">
        <v>35112</v>
      </c>
      <c r="B44" s="78" t="s">
        <v>61</v>
      </c>
      <c r="C44" s="79"/>
      <c r="D44" s="91">
        <v>28</v>
      </c>
      <c r="E44" s="109">
        <v>56.000000000000007</v>
      </c>
      <c r="F44" s="91">
        <v>21</v>
      </c>
      <c r="G44" s="109">
        <v>42</v>
      </c>
      <c r="H44" s="91">
        <v>1</v>
      </c>
      <c r="I44" s="109">
        <v>2</v>
      </c>
      <c r="J44" s="81">
        <v>50</v>
      </c>
    </row>
    <row r="45" spans="1:10" ht="15" x14ac:dyDescent="0.25">
      <c r="A45" s="77">
        <v>35113</v>
      </c>
      <c r="B45" s="78" t="s">
        <v>364</v>
      </c>
      <c r="C45" s="79"/>
      <c r="D45" s="91">
        <v>2</v>
      </c>
      <c r="E45" s="109">
        <v>22.222222222222221</v>
      </c>
      <c r="F45" s="91">
        <v>5</v>
      </c>
      <c r="G45" s="109">
        <v>55.555555555555557</v>
      </c>
      <c r="H45" s="91">
        <v>2</v>
      </c>
      <c r="I45" s="109">
        <v>22.222222222222221</v>
      </c>
      <c r="J45" s="81">
        <v>9</v>
      </c>
    </row>
    <row r="46" spans="1:10" ht="15" x14ac:dyDescent="0.25">
      <c r="A46" s="77">
        <v>35114</v>
      </c>
      <c r="B46" s="78" t="s">
        <v>216</v>
      </c>
      <c r="C46" s="79"/>
      <c r="D46" s="91">
        <v>1</v>
      </c>
      <c r="E46" s="109">
        <v>12.5</v>
      </c>
      <c r="F46" s="91">
        <v>6</v>
      </c>
      <c r="G46" s="109">
        <v>75</v>
      </c>
      <c r="H46" s="91">
        <v>1</v>
      </c>
      <c r="I46" s="109">
        <v>12.5</v>
      </c>
      <c r="J46" s="81">
        <v>8</v>
      </c>
    </row>
    <row r="47" spans="1:10" ht="15" x14ac:dyDescent="0.25">
      <c r="A47" s="77">
        <v>35115</v>
      </c>
      <c r="B47" s="78" t="s">
        <v>311</v>
      </c>
      <c r="C47" s="79"/>
      <c r="D47" s="91">
        <v>2</v>
      </c>
      <c r="E47" s="109">
        <v>40</v>
      </c>
      <c r="F47" s="91">
        <v>2</v>
      </c>
      <c r="G47" s="109">
        <v>40</v>
      </c>
      <c r="H47" s="91">
        <v>1</v>
      </c>
      <c r="I47" s="109">
        <v>20</v>
      </c>
      <c r="J47" s="81">
        <v>5</v>
      </c>
    </row>
    <row r="48" spans="1:10" ht="15" x14ac:dyDescent="0.25">
      <c r="A48" s="77">
        <v>35121</v>
      </c>
      <c r="B48" s="78" t="s">
        <v>155</v>
      </c>
      <c r="C48" s="79"/>
      <c r="D48" s="91">
        <v>21</v>
      </c>
      <c r="E48" s="109">
        <v>58.333333333333336</v>
      </c>
      <c r="F48" s="91">
        <v>10</v>
      </c>
      <c r="G48" s="109">
        <v>27.777777777777779</v>
      </c>
      <c r="H48" s="91">
        <v>5</v>
      </c>
      <c r="I48" s="109">
        <v>13.888888888888889</v>
      </c>
      <c r="J48" s="81">
        <v>36</v>
      </c>
    </row>
    <row r="49" spans="1:10" ht="15" x14ac:dyDescent="0.25">
      <c r="A49" s="77">
        <v>35131</v>
      </c>
      <c r="B49" s="78" t="s">
        <v>159</v>
      </c>
      <c r="C49" s="79"/>
      <c r="D49" s="91">
        <v>17</v>
      </c>
      <c r="E49" s="109">
        <v>39.534883720930232</v>
      </c>
      <c r="F49" s="91">
        <v>18</v>
      </c>
      <c r="G49" s="109">
        <v>41.860465116279073</v>
      </c>
      <c r="H49" s="91">
        <v>8</v>
      </c>
      <c r="I49" s="109">
        <v>18.604651162790699</v>
      </c>
      <c r="J49" s="81">
        <v>43</v>
      </c>
    </row>
    <row r="50" spans="1:10" ht="15" x14ac:dyDescent="0.25">
      <c r="A50" s="77">
        <v>35132</v>
      </c>
      <c r="B50" s="78" t="s">
        <v>270</v>
      </c>
      <c r="C50" s="79"/>
      <c r="D50" s="91">
        <v>58</v>
      </c>
      <c r="E50" s="109">
        <v>35.365853658536587</v>
      </c>
      <c r="F50" s="91">
        <v>88</v>
      </c>
      <c r="G50" s="109">
        <v>53.658536585365859</v>
      </c>
      <c r="H50" s="91">
        <v>18</v>
      </c>
      <c r="I50" s="109">
        <v>10.975609756097562</v>
      </c>
      <c r="J50" s="81">
        <v>164</v>
      </c>
    </row>
    <row r="51" spans="1:10" ht="15" x14ac:dyDescent="0.25">
      <c r="A51" s="77">
        <v>35133</v>
      </c>
      <c r="B51" s="78" t="s">
        <v>69</v>
      </c>
      <c r="C51" s="79"/>
      <c r="D51" s="91">
        <v>7</v>
      </c>
      <c r="E51" s="109">
        <v>50</v>
      </c>
      <c r="F51" s="91">
        <v>3</v>
      </c>
      <c r="G51" s="109">
        <v>21.428571428571427</v>
      </c>
      <c r="H51" s="91">
        <v>4</v>
      </c>
      <c r="I51" s="109">
        <v>28.571428571428569</v>
      </c>
      <c r="J51" s="81">
        <v>14</v>
      </c>
    </row>
    <row r="52" spans="1:10" ht="15" x14ac:dyDescent="0.25">
      <c r="A52" s="77">
        <v>35141</v>
      </c>
      <c r="B52" s="78" t="s">
        <v>306</v>
      </c>
      <c r="C52" s="79"/>
      <c r="D52" s="91">
        <v>7</v>
      </c>
      <c r="E52" s="109">
        <v>41.17647058823529</v>
      </c>
      <c r="F52" s="91">
        <v>6</v>
      </c>
      <c r="G52" s="109">
        <v>35.294117647058826</v>
      </c>
      <c r="H52" s="91">
        <v>4</v>
      </c>
      <c r="I52" s="109">
        <v>23.52941176470588</v>
      </c>
      <c r="J52" s="81">
        <v>17</v>
      </c>
    </row>
    <row r="53" spans="1:10" ht="15" x14ac:dyDescent="0.25">
      <c r="A53" s="77">
        <v>35142</v>
      </c>
      <c r="B53" s="78" t="s">
        <v>33</v>
      </c>
      <c r="C53" s="79"/>
      <c r="D53" s="91">
        <v>7</v>
      </c>
      <c r="E53" s="109">
        <v>35</v>
      </c>
      <c r="F53" s="91">
        <v>11</v>
      </c>
      <c r="G53" s="109">
        <v>55.000000000000007</v>
      </c>
      <c r="H53" s="91">
        <v>2</v>
      </c>
      <c r="I53" s="109">
        <v>10</v>
      </c>
      <c r="J53" s="81">
        <v>20</v>
      </c>
    </row>
    <row r="54" spans="1:10" ht="15" x14ac:dyDescent="0.25">
      <c r="A54" s="77">
        <v>35143</v>
      </c>
      <c r="B54" s="78" t="s">
        <v>207</v>
      </c>
      <c r="C54" s="79"/>
      <c r="D54" s="91">
        <v>8</v>
      </c>
      <c r="E54" s="109">
        <v>72.727272727272734</v>
      </c>
      <c r="F54" s="91">
        <v>3</v>
      </c>
      <c r="G54" s="109">
        <v>27.27272727272727</v>
      </c>
      <c r="H54" s="91">
        <v>0</v>
      </c>
      <c r="I54" s="109">
        <v>0</v>
      </c>
      <c r="J54" s="81">
        <v>11</v>
      </c>
    </row>
    <row r="55" spans="1:10" ht="15" x14ac:dyDescent="0.25">
      <c r="A55" s="77">
        <v>35151</v>
      </c>
      <c r="B55" s="78" t="s">
        <v>124</v>
      </c>
      <c r="C55" s="79"/>
      <c r="D55" s="91">
        <v>8</v>
      </c>
      <c r="E55" s="109">
        <v>33.333333333333329</v>
      </c>
      <c r="F55" s="91">
        <v>11</v>
      </c>
      <c r="G55" s="109">
        <v>45.833333333333329</v>
      </c>
      <c r="H55" s="91">
        <v>5</v>
      </c>
      <c r="I55" s="109">
        <v>20.833333333333336</v>
      </c>
      <c r="J55" s="81">
        <v>24</v>
      </c>
    </row>
    <row r="56" spans="1:10" ht="15" x14ac:dyDescent="0.25">
      <c r="A56" s="77">
        <v>35152</v>
      </c>
      <c r="B56" s="78" t="s">
        <v>508</v>
      </c>
      <c r="C56" s="79"/>
      <c r="D56" s="91">
        <v>6</v>
      </c>
      <c r="E56" s="109">
        <v>85.714285714285708</v>
      </c>
      <c r="F56" s="91">
        <v>1</v>
      </c>
      <c r="G56" s="109">
        <v>14.285714285714285</v>
      </c>
      <c r="H56" s="91">
        <v>0</v>
      </c>
      <c r="I56" s="109">
        <v>0</v>
      </c>
      <c r="J56" s="81">
        <v>7</v>
      </c>
    </row>
    <row r="57" spans="1:10" ht="15" x14ac:dyDescent="0.25">
      <c r="A57" s="77">
        <v>35153</v>
      </c>
      <c r="B57" s="78" t="s">
        <v>103</v>
      </c>
      <c r="C57" s="79"/>
      <c r="D57" s="91">
        <v>2</v>
      </c>
      <c r="E57" s="109">
        <v>50</v>
      </c>
      <c r="F57" s="91">
        <v>1</v>
      </c>
      <c r="G57" s="109">
        <v>25</v>
      </c>
      <c r="H57" s="91">
        <v>1</v>
      </c>
      <c r="I57" s="109">
        <v>25</v>
      </c>
      <c r="J57" s="81">
        <v>4</v>
      </c>
    </row>
    <row r="58" spans="1:10" ht="15" x14ac:dyDescent="0.25">
      <c r="A58" s="77">
        <v>35154</v>
      </c>
      <c r="B58" s="78" t="s">
        <v>308</v>
      </c>
      <c r="C58" s="79"/>
      <c r="D58" s="91">
        <v>12</v>
      </c>
      <c r="E58" s="109">
        <v>70.588235294117652</v>
      </c>
      <c r="F58" s="91">
        <v>3</v>
      </c>
      <c r="G58" s="109">
        <v>17.647058823529413</v>
      </c>
      <c r="H58" s="91">
        <v>2</v>
      </c>
      <c r="I58" s="109">
        <v>11.76470588235294</v>
      </c>
      <c r="J58" s="81">
        <v>17</v>
      </c>
    </row>
    <row r="59" spans="1:10" ht="15" x14ac:dyDescent="0.25">
      <c r="A59" s="77">
        <v>35155</v>
      </c>
      <c r="B59" s="78" t="s">
        <v>28</v>
      </c>
      <c r="C59" s="79"/>
      <c r="D59" s="91">
        <v>41</v>
      </c>
      <c r="E59" s="109">
        <v>47.126436781609193</v>
      </c>
      <c r="F59" s="91">
        <v>35</v>
      </c>
      <c r="G59" s="109">
        <v>40.229885057471265</v>
      </c>
      <c r="H59" s="91">
        <v>11</v>
      </c>
      <c r="I59" s="109">
        <v>12.643678160919542</v>
      </c>
      <c r="J59" s="81">
        <v>87</v>
      </c>
    </row>
    <row r="60" spans="1:10" ht="15" x14ac:dyDescent="0.25">
      <c r="A60" s="77">
        <v>35156</v>
      </c>
      <c r="B60" s="78" t="s">
        <v>27</v>
      </c>
      <c r="C60" s="79"/>
      <c r="D60" s="91">
        <v>16</v>
      </c>
      <c r="E60" s="109">
        <v>76.19047619047619</v>
      </c>
      <c r="F60" s="91">
        <v>5</v>
      </c>
      <c r="G60" s="109">
        <v>23.809523809523807</v>
      </c>
      <c r="H60" s="91">
        <v>0</v>
      </c>
      <c r="I60" s="109">
        <v>0</v>
      </c>
      <c r="J60" s="81">
        <v>21</v>
      </c>
    </row>
    <row r="61" spans="1:10" ht="15" x14ac:dyDescent="0.25">
      <c r="A61" s="77">
        <v>35157</v>
      </c>
      <c r="B61" s="78" t="s">
        <v>78</v>
      </c>
      <c r="C61" s="79"/>
      <c r="D61" s="91">
        <v>17</v>
      </c>
      <c r="E61" s="109">
        <v>68</v>
      </c>
      <c r="F61" s="91">
        <v>7</v>
      </c>
      <c r="G61" s="109">
        <v>28.000000000000004</v>
      </c>
      <c r="H61" s="91">
        <v>1</v>
      </c>
      <c r="I61" s="109">
        <v>4</v>
      </c>
      <c r="J61" s="81">
        <v>25</v>
      </c>
    </row>
    <row r="62" spans="1:10" ht="15" x14ac:dyDescent="0.25">
      <c r="A62" s="77">
        <v>35161</v>
      </c>
      <c r="B62" s="78" t="s">
        <v>56</v>
      </c>
      <c r="C62" s="79"/>
      <c r="D62" s="91">
        <v>46</v>
      </c>
      <c r="E62" s="109">
        <v>45.098039215686278</v>
      </c>
      <c r="F62" s="91">
        <v>45</v>
      </c>
      <c r="G62" s="109">
        <v>44.117647058823529</v>
      </c>
      <c r="H62" s="91">
        <v>11</v>
      </c>
      <c r="I62" s="109">
        <v>10.784313725490197</v>
      </c>
      <c r="J62" s="81">
        <v>102</v>
      </c>
    </row>
    <row r="63" spans="1:10" ht="15" x14ac:dyDescent="0.25">
      <c r="A63" s="77">
        <v>35162</v>
      </c>
      <c r="B63" s="78" t="s">
        <v>105</v>
      </c>
      <c r="C63" s="79"/>
      <c r="D63" s="91">
        <v>19</v>
      </c>
      <c r="E63" s="109">
        <v>55.882352941176471</v>
      </c>
      <c r="F63" s="91">
        <v>15</v>
      </c>
      <c r="G63" s="109">
        <v>44.117647058823529</v>
      </c>
      <c r="H63" s="91">
        <v>0</v>
      </c>
      <c r="I63" s="109">
        <v>0</v>
      </c>
      <c r="J63" s="81">
        <v>34</v>
      </c>
    </row>
    <row r="64" spans="1:10" ht="15" x14ac:dyDescent="0.25">
      <c r="A64" s="77">
        <v>35163</v>
      </c>
      <c r="B64" s="78" t="s">
        <v>57</v>
      </c>
      <c r="C64" s="79"/>
      <c r="D64" s="91">
        <v>82</v>
      </c>
      <c r="E64" s="109">
        <v>53.594771241830067</v>
      </c>
      <c r="F64" s="91">
        <v>61</v>
      </c>
      <c r="G64" s="109">
        <v>39.869281045751634</v>
      </c>
      <c r="H64" s="91">
        <v>10</v>
      </c>
      <c r="I64" s="109">
        <v>6.5359477124183014</v>
      </c>
      <c r="J64" s="81">
        <v>153</v>
      </c>
    </row>
    <row r="65" spans="1:10" ht="15" x14ac:dyDescent="0.25">
      <c r="A65" s="77">
        <v>35171</v>
      </c>
      <c r="B65" s="78" t="s">
        <v>203</v>
      </c>
      <c r="C65" s="79"/>
      <c r="D65" s="91">
        <v>76</v>
      </c>
      <c r="E65" s="109">
        <v>52.413793103448278</v>
      </c>
      <c r="F65" s="91">
        <v>55</v>
      </c>
      <c r="G65" s="109">
        <v>37.931034482758619</v>
      </c>
      <c r="H65" s="91">
        <v>14</v>
      </c>
      <c r="I65" s="109">
        <v>9.6551724137931032</v>
      </c>
      <c r="J65" s="81">
        <v>145</v>
      </c>
    </row>
    <row r="66" spans="1:10" ht="15" x14ac:dyDescent="0.25">
      <c r="A66" s="77">
        <v>35172</v>
      </c>
      <c r="B66" s="78" t="s">
        <v>99</v>
      </c>
      <c r="C66" s="79"/>
      <c r="D66" s="91">
        <v>16</v>
      </c>
      <c r="E66" s="109">
        <v>43.243243243243242</v>
      </c>
      <c r="F66" s="91">
        <v>16</v>
      </c>
      <c r="G66" s="109">
        <v>43.243243243243242</v>
      </c>
      <c r="H66" s="91">
        <v>5</v>
      </c>
      <c r="I66" s="109">
        <v>13.513513513513514</v>
      </c>
      <c r="J66" s="81">
        <v>37</v>
      </c>
    </row>
    <row r="67" spans="1:10" ht="15" x14ac:dyDescent="0.25">
      <c r="A67" s="77">
        <v>35173</v>
      </c>
      <c r="B67" s="78" t="s">
        <v>238</v>
      </c>
      <c r="C67" s="79"/>
      <c r="D67" s="91">
        <v>17</v>
      </c>
      <c r="E67" s="109">
        <v>42.5</v>
      </c>
      <c r="F67" s="91">
        <v>20</v>
      </c>
      <c r="G67" s="109">
        <v>50</v>
      </c>
      <c r="H67" s="91">
        <v>3</v>
      </c>
      <c r="I67" s="109">
        <v>7.5</v>
      </c>
      <c r="J67" s="81">
        <v>40</v>
      </c>
    </row>
    <row r="68" spans="1:10" ht="15" x14ac:dyDescent="0.25">
      <c r="A68" s="77">
        <v>35174</v>
      </c>
      <c r="B68" s="78" t="s">
        <v>226</v>
      </c>
      <c r="C68" s="79"/>
      <c r="D68" s="91">
        <v>16</v>
      </c>
      <c r="E68" s="109">
        <v>22.222222222222221</v>
      </c>
      <c r="F68" s="91">
        <v>35</v>
      </c>
      <c r="G68" s="109">
        <v>48.611111111111107</v>
      </c>
      <c r="H68" s="91">
        <v>21</v>
      </c>
      <c r="I68" s="109">
        <v>29.166666666666668</v>
      </c>
      <c r="J68" s="81">
        <v>72</v>
      </c>
    </row>
    <row r="69" spans="1:10" ht="15.75" thickBot="1" x14ac:dyDescent="0.3">
      <c r="A69" s="130" t="s">
        <v>826</v>
      </c>
      <c r="B69" s="131"/>
      <c r="C69" s="153"/>
      <c r="D69" s="154">
        <v>3471</v>
      </c>
      <c r="E69" s="155">
        <f>(D69/J$69)*100</f>
        <v>49.899367452558941</v>
      </c>
      <c r="F69" s="154">
        <v>2827</v>
      </c>
      <c r="G69" s="155">
        <f>(F69/J69)*100</f>
        <v>40.641173087981599</v>
      </c>
      <c r="H69" s="154">
        <v>658</v>
      </c>
      <c r="I69" s="155">
        <f>(H69/J69)*100</f>
        <v>9.4594594594594597</v>
      </c>
      <c r="J69" s="154">
        <v>6956</v>
      </c>
    </row>
    <row r="70" spans="1:10" ht="15" x14ac:dyDescent="0.25">
      <c r="A70" s="56" t="s">
        <v>805</v>
      </c>
      <c r="D70" s="44"/>
      <c r="E70" s="28"/>
      <c r="F70" s="44"/>
      <c r="G70" s="28"/>
      <c r="H70" s="28"/>
      <c r="I70" s="5"/>
    </row>
    <row r="71" spans="1:10" x14ac:dyDescent="0.2">
      <c r="A71" s="26" t="s">
        <v>806</v>
      </c>
      <c r="D71" s="44"/>
      <c r="E71" s="28"/>
      <c r="F71" s="44"/>
      <c r="G71" s="28"/>
      <c r="H71" s="28"/>
      <c r="I71" s="5"/>
    </row>
    <row r="72" spans="1:10" x14ac:dyDescent="0.2">
      <c r="D72" s="6"/>
      <c r="E72" s="46"/>
      <c r="F72" s="6"/>
      <c r="G72" s="46"/>
      <c r="H72" s="6"/>
      <c r="I72" s="46"/>
    </row>
    <row r="73" spans="1:10" x14ac:dyDescent="0.2">
      <c r="D73" s="6"/>
      <c r="E73" s="46"/>
      <c r="F73" s="6"/>
      <c r="G73" s="46"/>
      <c r="H73" s="6"/>
      <c r="I73" s="46"/>
    </row>
  </sheetData>
  <sheetProtection password="E4EE" sheet="1" objects="1" scenarios="1"/>
  <mergeCells count="16">
    <mergeCell ref="A1:J1"/>
    <mergeCell ref="C4:C5"/>
    <mergeCell ref="A2:B4"/>
    <mergeCell ref="D2:K2"/>
    <mergeCell ref="D3:E3"/>
    <mergeCell ref="F3:G3"/>
    <mergeCell ref="H3:I3"/>
    <mergeCell ref="J3:K3"/>
    <mergeCell ref="J4:J5"/>
    <mergeCell ref="K4:K5"/>
    <mergeCell ref="D4:D5"/>
    <mergeCell ref="E4:E5"/>
    <mergeCell ref="F4:F5"/>
    <mergeCell ref="G4:G5"/>
    <mergeCell ref="H4:H5"/>
    <mergeCell ref="I4:I5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S653"/>
  <sheetViews>
    <sheetView workbookViewId="0">
      <selection activeCell="I21" sqref="I21"/>
    </sheetView>
  </sheetViews>
  <sheetFormatPr defaultColWidth="9.7109375" defaultRowHeight="12.75" x14ac:dyDescent="0.2"/>
  <cols>
    <col min="1" max="1" width="6.7109375" style="26" customWidth="1"/>
    <col min="2" max="2" width="7.28515625" style="26" customWidth="1"/>
    <col min="3" max="3" width="9.140625" style="26" customWidth="1"/>
    <col min="4" max="4" width="24.28515625" style="26" customWidth="1"/>
    <col min="5" max="5" width="5.7109375" style="26" customWidth="1"/>
    <col min="6" max="6" width="19.42578125" style="26" customWidth="1"/>
    <col min="7" max="7" width="18.140625" style="26" customWidth="1"/>
    <col min="8" max="8" width="6.85546875" style="26" customWidth="1"/>
    <col min="9" max="9" width="7.42578125" style="26" customWidth="1"/>
    <col min="10" max="10" width="19.5703125" style="27" customWidth="1"/>
    <col min="11" max="11" width="15.5703125" style="28" hidden="1" customWidth="1"/>
    <col min="12" max="12" width="10.7109375" style="28" customWidth="1"/>
    <col min="13" max="13" width="9.42578125" style="28" customWidth="1"/>
    <col min="14" max="14" width="8.7109375" style="28" customWidth="1"/>
    <col min="15" max="15" width="11.140625" style="28" customWidth="1"/>
    <col min="16" max="16" width="8.7109375" style="28" customWidth="1"/>
    <col min="17" max="17" width="11.140625" style="28" customWidth="1"/>
    <col min="18" max="18" width="8.7109375" style="28" customWidth="1"/>
    <col min="19" max="19" width="11.140625" style="28" hidden="1" customWidth="1"/>
    <col min="20" max="16384" width="9.7109375" style="5"/>
  </cols>
  <sheetData>
    <row r="1" spans="1:19" ht="21" customHeight="1" x14ac:dyDescent="0.2">
      <c r="A1" s="114" t="s">
        <v>844</v>
      </c>
      <c r="B1" s="1"/>
      <c r="C1" s="1"/>
      <c r="D1" s="1"/>
      <c r="E1" s="1"/>
      <c r="F1" s="1"/>
      <c r="G1" s="1"/>
      <c r="H1" s="1"/>
      <c r="I1" s="1"/>
      <c r="J1" s="2"/>
      <c r="K1" s="42"/>
      <c r="L1" s="42"/>
      <c r="M1" s="42"/>
      <c r="N1" s="42"/>
      <c r="O1" s="42"/>
      <c r="P1" s="42"/>
      <c r="Q1" s="42"/>
      <c r="R1" s="42"/>
      <c r="S1" s="42"/>
    </row>
    <row r="2" spans="1:19" ht="64.5" customHeight="1" x14ac:dyDescent="0.2">
      <c r="A2" s="181" t="s">
        <v>0</v>
      </c>
      <c r="B2" s="181"/>
      <c r="C2" s="181" t="s">
        <v>809</v>
      </c>
      <c r="D2" s="181"/>
      <c r="E2" s="181" t="s">
        <v>1</v>
      </c>
      <c r="F2" s="181"/>
      <c r="G2" s="182" t="s">
        <v>2</v>
      </c>
      <c r="H2" s="183"/>
      <c r="I2" s="182" t="s">
        <v>3</v>
      </c>
      <c r="J2" s="183"/>
      <c r="K2" s="134"/>
      <c r="L2" s="193" t="s">
        <v>797</v>
      </c>
      <c r="M2" s="194"/>
      <c r="N2" s="194"/>
      <c r="O2" s="194"/>
      <c r="P2" s="194"/>
      <c r="Q2" s="194"/>
      <c r="R2" s="194"/>
      <c r="S2" s="194"/>
    </row>
    <row r="3" spans="1:19" s="6" customFormat="1" ht="19.5" customHeight="1" x14ac:dyDescent="0.2">
      <c r="A3" s="181"/>
      <c r="B3" s="181"/>
      <c r="C3" s="181"/>
      <c r="D3" s="181"/>
      <c r="E3" s="181"/>
      <c r="F3" s="181"/>
      <c r="G3" s="184"/>
      <c r="H3" s="185"/>
      <c r="I3" s="184"/>
      <c r="J3" s="185"/>
      <c r="K3" s="135"/>
      <c r="L3" s="200" t="s">
        <v>799</v>
      </c>
      <c r="M3" s="200"/>
      <c r="N3" s="200" t="s">
        <v>800</v>
      </c>
      <c r="O3" s="200"/>
      <c r="P3" s="200" t="s">
        <v>801</v>
      </c>
      <c r="Q3" s="200"/>
      <c r="R3" s="200" t="s">
        <v>792</v>
      </c>
      <c r="S3" s="200"/>
    </row>
    <row r="4" spans="1:19" ht="19.5" customHeight="1" x14ac:dyDescent="0.2">
      <c r="A4" s="181"/>
      <c r="B4" s="181"/>
      <c r="C4" s="181"/>
      <c r="D4" s="181"/>
      <c r="E4" s="181"/>
      <c r="F4" s="181"/>
      <c r="G4" s="186"/>
      <c r="H4" s="187"/>
      <c r="I4" s="186"/>
      <c r="J4" s="187"/>
      <c r="K4" s="190" t="s">
        <v>793</v>
      </c>
      <c r="L4" s="190" t="s">
        <v>6</v>
      </c>
      <c r="M4" s="190" t="s">
        <v>793</v>
      </c>
      <c r="N4" s="190" t="s">
        <v>6</v>
      </c>
      <c r="O4" s="190" t="s">
        <v>793</v>
      </c>
      <c r="P4" s="190" t="s">
        <v>6</v>
      </c>
      <c r="Q4" s="190" t="s">
        <v>793</v>
      </c>
      <c r="R4" s="190" t="s">
        <v>6</v>
      </c>
      <c r="S4" s="190" t="s">
        <v>793</v>
      </c>
    </row>
    <row r="5" spans="1:19" ht="34.5" customHeight="1" x14ac:dyDescent="0.2">
      <c r="A5" s="122" t="s">
        <v>9</v>
      </c>
      <c r="B5" s="122" t="s">
        <v>10</v>
      </c>
      <c r="C5" s="122" t="s">
        <v>11</v>
      </c>
      <c r="D5" s="122" t="s">
        <v>12</v>
      </c>
      <c r="E5" s="122" t="s">
        <v>13</v>
      </c>
      <c r="F5" s="123" t="s">
        <v>14</v>
      </c>
      <c r="G5" s="122" t="s">
        <v>15</v>
      </c>
      <c r="H5" s="122" t="s">
        <v>16</v>
      </c>
      <c r="I5" s="122" t="s">
        <v>17</v>
      </c>
      <c r="J5" s="122" t="s">
        <v>18</v>
      </c>
      <c r="K5" s="190"/>
      <c r="L5" s="190"/>
      <c r="M5" s="190"/>
      <c r="N5" s="190"/>
      <c r="O5" s="190"/>
      <c r="P5" s="190"/>
      <c r="Q5" s="190"/>
      <c r="R5" s="190"/>
      <c r="S5" s="190"/>
    </row>
    <row r="6" spans="1:19" ht="15" x14ac:dyDescent="0.2">
      <c r="A6" s="8" t="s">
        <v>19</v>
      </c>
      <c r="B6" s="9" t="s">
        <v>20</v>
      </c>
      <c r="C6" s="9">
        <v>35091</v>
      </c>
      <c r="D6" s="9" t="s">
        <v>21</v>
      </c>
      <c r="E6" s="10">
        <v>3509</v>
      </c>
      <c r="F6" s="9" t="s">
        <v>22</v>
      </c>
      <c r="G6" s="10" t="s">
        <v>23</v>
      </c>
      <c r="H6" s="10">
        <v>19</v>
      </c>
      <c r="I6" s="11">
        <v>350010</v>
      </c>
      <c r="J6" s="12" t="s">
        <v>24</v>
      </c>
      <c r="K6" s="49"/>
      <c r="L6" s="98">
        <v>1</v>
      </c>
      <c r="M6" s="99">
        <f>L6/R6*100</f>
        <v>50</v>
      </c>
      <c r="N6" s="98">
        <v>1</v>
      </c>
      <c r="O6" s="99">
        <f>N6/R6*100</f>
        <v>50</v>
      </c>
      <c r="P6" s="100" t="s">
        <v>803</v>
      </c>
      <c r="Q6" s="100" t="s">
        <v>803</v>
      </c>
      <c r="R6" s="98">
        <v>2</v>
      </c>
      <c r="S6" s="49"/>
    </row>
    <row r="7" spans="1:19" ht="15" x14ac:dyDescent="0.2">
      <c r="A7" s="13" t="s">
        <v>25</v>
      </c>
      <c r="B7" s="14" t="s">
        <v>26</v>
      </c>
      <c r="C7" s="14">
        <v>35156</v>
      </c>
      <c r="D7" s="14" t="s">
        <v>27</v>
      </c>
      <c r="E7" s="15">
        <v>3515</v>
      </c>
      <c r="F7" s="14" t="s">
        <v>28</v>
      </c>
      <c r="G7" s="15" t="s">
        <v>29</v>
      </c>
      <c r="H7" s="15">
        <v>29</v>
      </c>
      <c r="I7" s="16">
        <v>350020</v>
      </c>
      <c r="J7" s="17" t="s">
        <v>30</v>
      </c>
      <c r="K7" s="49"/>
      <c r="L7" s="100" t="s">
        <v>803</v>
      </c>
      <c r="M7" s="100" t="s">
        <v>803</v>
      </c>
      <c r="N7" s="100" t="s">
        <v>803</v>
      </c>
      <c r="O7" s="100" t="s">
        <v>803</v>
      </c>
      <c r="P7" s="100" t="s">
        <v>803</v>
      </c>
      <c r="Q7" s="100" t="s">
        <v>803</v>
      </c>
      <c r="R7" s="102">
        <v>0</v>
      </c>
      <c r="S7" s="49"/>
    </row>
    <row r="8" spans="1:19" ht="15" x14ac:dyDescent="0.2">
      <c r="A8" s="13" t="s">
        <v>31</v>
      </c>
      <c r="B8" s="14" t="s">
        <v>32</v>
      </c>
      <c r="C8" s="14">
        <v>35142</v>
      </c>
      <c r="D8" s="14" t="s">
        <v>33</v>
      </c>
      <c r="E8" s="15">
        <v>3514</v>
      </c>
      <c r="F8" s="14" t="s">
        <v>34</v>
      </c>
      <c r="G8" s="15" t="s">
        <v>35</v>
      </c>
      <c r="H8" s="15">
        <v>26</v>
      </c>
      <c r="I8" s="16">
        <v>350030</v>
      </c>
      <c r="J8" s="17" t="s">
        <v>36</v>
      </c>
      <c r="K8" s="49"/>
      <c r="L8" s="100" t="s">
        <v>803</v>
      </c>
      <c r="M8" s="100" t="s">
        <v>803</v>
      </c>
      <c r="N8" s="98">
        <v>3</v>
      </c>
      <c r="O8" s="99">
        <f t="shared" ref="O8:O71" si="0">N8/R8*100</f>
        <v>100</v>
      </c>
      <c r="P8" s="100" t="s">
        <v>803</v>
      </c>
      <c r="Q8" s="100" t="s">
        <v>803</v>
      </c>
      <c r="R8" s="98">
        <v>3</v>
      </c>
      <c r="S8" s="49"/>
    </row>
    <row r="9" spans="1:19" ht="15" x14ac:dyDescent="0.2">
      <c r="A9" s="13" t="s">
        <v>31</v>
      </c>
      <c r="B9" s="14" t="s">
        <v>32</v>
      </c>
      <c r="C9" s="14">
        <v>35142</v>
      </c>
      <c r="D9" s="14" t="s">
        <v>33</v>
      </c>
      <c r="E9" s="15">
        <v>3514</v>
      </c>
      <c r="F9" s="14" t="s">
        <v>34</v>
      </c>
      <c r="G9" s="15" t="s">
        <v>35</v>
      </c>
      <c r="H9" s="15">
        <v>26</v>
      </c>
      <c r="I9" s="16">
        <v>350040</v>
      </c>
      <c r="J9" s="17" t="s">
        <v>37</v>
      </c>
      <c r="K9" s="49"/>
      <c r="L9" s="100" t="s">
        <v>803</v>
      </c>
      <c r="M9" s="100" t="s">
        <v>803</v>
      </c>
      <c r="N9" s="100" t="s">
        <v>803</v>
      </c>
      <c r="O9" s="100" t="s">
        <v>803</v>
      </c>
      <c r="P9" s="100" t="s">
        <v>803</v>
      </c>
      <c r="Q9" s="100" t="s">
        <v>803</v>
      </c>
      <c r="R9" s="102">
        <v>0</v>
      </c>
      <c r="S9" s="49"/>
    </row>
    <row r="10" spans="1:19" ht="15" x14ac:dyDescent="0.2">
      <c r="A10" s="13" t="s">
        <v>31</v>
      </c>
      <c r="B10" s="14" t="s">
        <v>32</v>
      </c>
      <c r="C10" s="14">
        <v>35074</v>
      </c>
      <c r="D10" s="14" t="s">
        <v>38</v>
      </c>
      <c r="E10" s="15">
        <v>3507</v>
      </c>
      <c r="F10" s="14" t="s">
        <v>39</v>
      </c>
      <c r="G10" s="15" t="s">
        <v>39</v>
      </c>
      <c r="H10" s="15">
        <v>17</v>
      </c>
      <c r="I10" s="16">
        <v>350050</v>
      </c>
      <c r="J10" s="17" t="s">
        <v>41</v>
      </c>
      <c r="K10" s="49"/>
      <c r="L10" s="100" t="s">
        <v>803</v>
      </c>
      <c r="M10" s="100" t="s">
        <v>803</v>
      </c>
      <c r="N10" s="100" t="s">
        <v>803</v>
      </c>
      <c r="O10" s="100" t="s">
        <v>803</v>
      </c>
      <c r="P10" s="100" t="s">
        <v>803</v>
      </c>
      <c r="Q10" s="100" t="s">
        <v>803</v>
      </c>
      <c r="R10" s="102">
        <v>0</v>
      </c>
      <c r="S10" s="49"/>
    </row>
    <row r="11" spans="1:19" ht="15" x14ac:dyDescent="0.2">
      <c r="A11" s="13" t="s">
        <v>42</v>
      </c>
      <c r="B11" s="14" t="s">
        <v>43</v>
      </c>
      <c r="C11" s="14">
        <v>35061</v>
      </c>
      <c r="D11" s="14" t="s">
        <v>44</v>
      </c>
      <c r="E11" s="15">
        <v>3506</v>
      </c>
      <c r="F11" s="14" t="s">
        <v>45</v>
      </c>
      <c r="G11" s="15" t="s">
        <v>46</v>
      </c>
      <c r="H11" s="15">
        <v>16</v>
      </c>
      <c r="I11" s="16">
        <v>350055</v>
      </c>
      <c r="J11" s="17" t="s">
        <v>48</v>
      </c>
      <c r="K11" s="49"/>
      <c r="L11" s="100" t="s">
        <v>803</v>
      </c>
      <c r="M11" s="100" t="s">
        <v>803</v>
      </c>
      <c r="N11" s="100" t="s">
        <v>803</v>
      </c>
      <c r="O11" s="100" t="s">
        <v>803</v>
      </c>
      <c r="P11" s="100" t="s">
        <v>803</v>
      </c>
      <c r="Q11" s="100" t="s">
        <v>803</v>
      </c>
      <c r="R11" s="102">
        <v>0</v>
      </c>
      <c r="S11" s="49"/>
    </row>
    <row r="12" spans="1:19" ht="15" x14ac:dyDescent="0.2">
      <c r="A12" s="13" t="s">
        <v>49</v>
      </c>
      <c r="B12" s="14" t="s">
        <v>50</v>
      </c>
      <c r="C12" s="14">
        <v>35103</v>
      </c>
      <c r="D12" s="14" t="s">
        <v>51</v>
      </c>
      <c r="E12" s="15">
        <v>3510</v>
      </c>
      <c r="F12" s="14" t="s">
        <v>51</v>
      </c>
      <c r="G12" s="15" t="s">
        <v>51</v>
      </c>
      <c r="H12" s="15">
        <v>20</v>
      </c>
      <c r="I12" s="16">
        <v>350060</v>
      </c>
      <c r="J12" s="17" t="s">
        <v>52</v>
      </c>
      <c r="K12" s="49"/>
      <c r="L12" s="100" t="s">
        <v>803</v>
      </c>
      <c r="M12" s="100" t="s">
        <v>803</v>
      </c>
      <c r="N12" s="100" t="s">
        <v>803</v>
      </c>
      <c r="O12" s="100" t="s">
        <v>803</v>
      </c>
      <c r="P12" s="100" t="s">
        <v>803</v>
      </c>
      <c r="Q12" s="100" t="s">
        <v>803</v>
      </c>
      <c r="R12" s="102">
        <v>0</v>
      </c>
      <c r="S12" s="49"/>
    </row>
    <row r="13" spans="1:19" ht="15" x14ac:dyDescent="0.2">
      <c r="A13" s="13" t="s">
        <v>42</v>
      </c>
      <c r="B13" s="14" t="s">
        <v>43</v>
      </c>
      <c r="C13" s="14">
        <v>35062</v>
      </c>
      <c r="D13" s="14" t="s">
        <v>45</v>
      </c>
      <c r="E13" s="15">
        <v>3506</v>
      </c>
      <c r="F13" s="14" t="s">
        <v>45</v>
      </c>
      <c r="G13" s="15" t="s">
        <v>45</v>
      </c>
      <c r="H13" s="15">
        <v>15</v>
      </c>
      <c r="I13" s="16">
        <v>350070</v>
      </c>
      <c r="J13" s="17" t="s">
        <v>53</v>
      </c>
      <c r="K13" s="49"/>
      <c r="L13" s="98">
        <v>4</v>
      </c>
      <c r="M13" s="99">
        <f t="shared" ref="M13:M74" si="1">L13/R13*100</f>
        <v>36.363636363636367</v>
      </c>
      <c r="N13" s="98">
        <v>6</v>
      </c>
      <c r="O13" s="99">
        <f t="shared" si="0"/>
        <v>54.54545454545454</v>
      </c>
      <c r="P13" s="98">
        <v>1</v>
      </c>
      <c r="Q13" s="99">
        <f t="shared" ref="Q13:Q74" si="2">P13/R13*100</f>
        <v>9.0909090909090917</v>
      </c>
      <c r="R13" s="98">
        <v>11</v>
      </c>
      <c r="S13" s="49"/>
    </row>
    <row r="14" spans="1:19" ht="15" x14ac:dyDescent="0.2">
      <c r="A14" s="13" t="s">
        <v>54</v>
      </c>
      <c r="B14" s="14" t="s">
        <v>55</v>
      </c>
      <c r="C14" s="14">
        <v>35161</v>
      </c>
      <c r="D14" s="14" t="s">
        <v>56</v>
      </c>
      <c r="E14" s="15">
        <v>3516</v>
      </c>
      <c r="F14" s="14" t="s">
        <v>57</v>
      </c>
      <c r="G14" s="15" t="s">
        <v>57</v>
      </c>
      <c r="H14" s="15">
        <v>31</v>
      </c>
      <c r="I14" s="16">
        <v>350075</v>
      </c>
      <c r="J14" s="17" t="s">
        <v>58</v>
      </c>
      <c r="K14" s="49"/>
      <c r="L14" s="100" t="s">
        <v>803</v>
      </c>
      <c r="M14" s="100" t="s">
        <v>803</v>
      </c>
      <c r="N14" s="98">
        <v>2</v>
      </c>
      <c r="O14" s="99">
        <f t="shared" si="0"/>
        <v>100</v>
      </c>
      <c r="P14" s="100" t="s">
        <v>803</v>
      </c>
      <c r="Q14" s="100" t="s">
        <v>803</v>
      </c>
      <c r="R14" s="98">
        <v>2</v>
      </c>
      <c r="S14" s="49"/>
    </row>
    <row r="15" spans="1:19" ht="15" x14ac:dyDescent="0.2">
      <c r="A15" s="13" t="s">
        <v>59</v>
      </c>
      <c r="B15" s="14" t="s">
        <v>60</v>
      </c>
      <c r="C15" s="14">
        <v>35112</v>
      </c>
      <c r="D15" s="14" t="s">
        <v>61</v>
      </c>
      <c r="E15" s="15">
        <v>3511</v>
      </c>
      <c r="F15" s="14" t="s">
        <v>62</v>
      </c>
      <c r="G15" s="15" t="s">
        <v>62</v>
      </c>
      <c r="H15" s="15">
        <v>21</v>
      </c>
      <c r="I15" s="16">
        <v>350080</v>
      </c>
      <c r="J15" s="17" t="s">
        <v>63</v>
      </c>
      <c r="K15" s="49"/>
      <c r="L15" s="103" t="s">
        <v>803</v>
      </c>
      <c r="M15" s="103" t="s">
        <v>803</v>
      </c>
      <c r="N15" s="103" t="s">
        <v>803</v>
      </c>
      <c r="O15" s="103" t="s">
        <v>803</v>
      </c>
      <c r="P15" s="103" t="s">
        <v>803</v>
      </c>
      <c r="Q15" s="103" t="s">
        <v>803</v>
      </c>
      <c r="R15" s="102">
        <v>0</v>
      </c>
      <c r="S15" s="49"/>
    </row>
    <row r="16" spans="1:19" ht="15" x14ac:dyDescent="0.2">
      <c r="A16" s="13" t="s">
        <v>64</v>
      </c>
      <c r="B16" s="14" t="s">
        <v>65</v>
      </c>
      <c r="C16" s="14">
        <v>35051</v>
      </c>
      <c r="D16" s="14" t="s">
        <v>66</v>
      </c>
      <c r="E16" s="15">
        <v>3505</v>
      </c>
      <c r="F16" s="14" t="s">
        <v>67</v>
      </c>
      <c r="G16" s="15" t="s">
        <v>67</v>
      </c>
      <c r="H16" s="15">
        <v>14</v>
      </c>
      <c r="I16" s="16">
        <v>350090</v>
      </c>
      <c r="J16" s="17" t="s">
        <v>68</v>
      </c>
      <c r="K16" s="49"/>
      <c r="L16" s="103" t="s">
        <v>803</v>
      </c>
      <c r="M16" s="103" t="s">
        <v>803</v>
      </c>
      <c r="N16" s="103" t="s">
        <v>803</v>
      </c>
      <c r="O16" s="103" t="s">
        <v>803</v>
      </c>
      <c r="P16" s="103" t="s">
        <v>803</v>
      </c>
      <c r="Q16" s="103" t="s">
        <v>803</v>
      </c>
      <c r="R16" s="102">
        <v>0</v>
      </c>
      <c r="S16" s="49"/>
    </row>
    <row r="17" spans="1:19" ht="15" x14ac:dyDescent="0.2">
      <c r="A17" s="13" t="s">
        <v>64</v>
      </c>
      <c r="B17" s="14" t="s">
        <v>65</v>
      </c>
      <c r="C17" s="14">
        <v>35133</v>
      </c>
      <c r="D17" s="14" t="s">
        <v>69</v>
      </c>
      <c r="E17" s="15">
        <v>3513</v>
      </c>
      <c r="F17" s="14" t="s">
        <v>70</v>
      </c>
      <c r="G17" s="15" t="s">
        <v>71</v>
      </c>
      <c r="H17" s="15">
        <v>24</v>
      </c>
      <c r="I17" s="16">
        <v>350100</v>
      </c>
      <c r="J17" s="17" t="s">
        <v>72</v>
      </c>
      <c r="K17" s="49"/>
      <c r="L17" s="103" t="s">
        <v>803</v>
      </c>
      <c r="M17" s="103" t="s">
        <v>803</v>
      </c>
      <c r="N17" s="103" t="s">
        <v>803</v>
      </c>
      <c r="O17" s="103" t="s">
        <v>803</v>
      </c>
      <c r="P17" s="103" t="s">
        <v>803</v>
      </c>
      <c r="Q17" s="103" t="s">
        <v>803</v>
      </c>
      <c r="R17" s="102">
        <v>0</v>
      </c>
      <c r="S17" s="49"/>
    </row>
    <row r="18" spans="1:19" ht="15" x14ac:dyDescent="0.2">
      <c r="A18" s="13" t="s">
        <v>25</v>
      </c>
      <c r="B18" s="14" t="s">
        <v>26</v>
      </c>
      <c r="C18" s="14">
        <v>35023</v>
      </c>
      <c r="D18" s="14" t="s">
        <v>73</v>
      </c>
      <c r="E18" s="15">
        <v>3502</v>
      </c>
      <c r="F18" s="14" t="s">
        <v>74</v>
      </c>
      <c r="G18" s="15" t="s">
        <v>75</v>
      </c>
      <c r="H18" s="15">
        <v>11</v>
      </c>
      <c r="I18" s="16">
        <v>350110</v>
      </c>
      <c r="J18" s="17" t="s">
        <v>76</v>
      </c>
      <c r="K18" s="49"/>
      <c r="L18" s="103" t="s">
        <v>803</v>
      </c>
      <c r="M18" s="103" t="s">
        <v>803</v>
      </c>
      <c r="N18" s="103" t="s">
        <v>803</v>
      </c>
      <c r="O18" s="103" t="s">
        <v>803</v>
      </c>
      <c r="P18" s="103" t="s">
        <v>803</v>
      </c>
      <c r="Q18" s="103" t="s">
        <v>803</v>
      </c>
      <c r="R18" s="102">
        <v>0</v>
      </c>
      <c r="S18" s="49"/>
    </row>
    <row r="19" spans="1:19" ht="15" x14ac:dyDescent="0.2">
      <c r="A19" s="13" t="s">
        <v>54</v>
      </c>
      <c r="B19" s="14" t="s">
        <v>55</v>
      </c>
      <c r="C19" s="14">
        <v>35163</v>
      </c>
      <c r="D19" s="14" t="s">
        <v>57</v>
      </c>
      <c r="E19" s="15">
        <v>3516</v>
      </c>
      <c r="F19" s="14" t="s">
        <v>57</v>
      </c>
      <c r="G19" s="15" t="s">
        <v>57</v>
      </c>
      <c r="H19" s="15">
        <v>31</v>
      </c>
      <c r="I19" s="16">
        <v>350115</v>
      </c>
      <c r="J19" s="17" t="s">
        <v>77</v>
      </c>
      <c r="K19" s="49"/>
      <c r="L19" s="103" t="s">
        <v>803</v>
      </c>
      <c r="M19" s="103" t="s">
        <v>803</v>
      </c>
      <c r="N19" s="103" t="s">
        <v>803</v>
      </c>
      <c r="O19" s="103" t="s">
        <v>803</v>
      </c>
      <c r="P19" s="103" t="s">
        <v>803</v>
      </c>
      <c r="Q19" s="103" t="s">
        <v>803</v>
      </c>
      <c r="R19" s="102">
        <v>0</v>
      </c>
      <c r="S19" s="49"/>
    </row>
    <row r="20" spans="1:19" ht="15" x14ac:dyDescent="0.2">
      <c r="A20" s="13" t="s">
        <v>25</v>
      </c>
      <c r="B20" s="14" t="s">
        <v>26</v>
      </c>
      <c r="C20" s="14">
        <v>35157</v>
      </c>
      <c r="D20" s="14" t="s">
        <v>78</v>
      </c>
      <c r="E20" s="15">
        <v>3515</v>
      </c>
      <c r="F20" s="14" t="s">
        <v>28</v>
      </c>
      <c r="G20" s="15" t="s">
        <v>29</v>
      </c>
      <c r="H20" s="15">
        <v>29</v>
      </c>
      <c r="I20" s="16">
        <v>350120</v>
      </c>
      <c r="J20" s="17" t="s">
        <v>79</v>
      </c>
      <c r="K20" s="49"/>
      <c r="L20" s="103" t="s">
        <v>803</v>
      </c>
      <c r="M20" s="103" t="s">
        <v>803</v>
      </c>
      <c r="N20" s="103" t="s">
        <v>803</v>
      </c>
      <c r="O20" s="103" t="s">
        <v>803</v>
      </c>
      <c r="P20" s="103" t="s">
        <v>803</v>
      </c>
      <c r="Q20" s="103" t="s">
        <v>803</v>
      </c>
      <c r="R20" s="102">
        <v>0</v>
      </c>
      <c r="S20" s="49"/>
    </row>
    <row r="21" spans="1:19" ht="15" x14ac:dyDescent="0.2">
      <c r="A21" s="13" t="s">
        <v>59</v>
      </c>
      <c r="B21" s="14" t="s">
        <v>60</v>
      </c>
      <c r="C21" s="14">
        <v>35112</v>
      </c>
      <c r="D21" s="14" t="s">
        <v>61</v>
      </c>
      <c r="E21" s="15">
        <v>3511</v>
      </c>
      <c r="F21" s="14" t="s">
        <v>62</v>
      </c>
      <c r="G21" s="15" t="s">
        <v>62</v>
      </c>
      <c r="H21" s="15">
        <v>21</v>
      </c>
      <c r="I21" s="16">
        <v>350130</v>
      </c>
      <c r="J21" s="17" t="s">
        <v>80</v>
      </c>
      <c r="K21" s="49"/>
      <c r="L21" s="103" t="s">
        <v>803</v>
      </c>
      <c r="M21" s="103" t="s">
        <v>803</v>
      </c>
      <c r="N21" s="103" t="s">
        <v>803</v>
      </c>
      <c r="O21" s="103" t="s">
        <v>803</v>
      </c>
      <c r="P21" s="103" t="s">
        <v>803</v>
      </c>
      <c r="Q21" s="103" t="s">
        <v>803</v>
      </c>
      <c r="R21" s="102">
        <v>0</v>
      </c>
      <c r="S21" s="49"/>
    </row>
    <row r="22" spans="1:19" ht="15" x14ac:dyDescent="0.2">
      <c r="A22" s="13" t="s">
        <v>19</v>
      </c>
      <c r="B22" s="14" t="s">
        <v>20</v>
      </c>
      <c r="C22" s="14">
        <v>35093</v>
      </c>
      <c r="D22" s="14" t="s">
        <v>22</v>
      </c>
      <c r="E22" s="15">
        <v>3509</v>
      </c>
      <c r="F22" s="14" t="s">
        <v>22</v>
      </c>
      <c r="G22" s="15" t="s">
        <v>23</v>
      </c>
      <c r="H22" s="15">
        <v>19</v>
      </c>
      <c r="I22" s="16">
        <v>350140</v>
      </c>
      <c r="J22" s="17" t="s">
        <v>81</v>
      </c>
      <c r="K22" s="49"/>
      <c r="L22" s="103" t="s">
        <v>803</v>
      </c>
      <c r="M22" s="103" t="s">
        <v>803</v>
      </c>
      <c r="N22" s="103" t="s">
        <v>803</v>
      </c>
      <c r="O22" s="103" t="s">
        <v>803</v>
      </c>
      <c r="P22" s="103" t="s">
        <v>803</v>
      </c>
      <c r="Q22" s="103" t="s">
        <v>803</v>
      </c>
      <c r="R22" s="102">
        <v>0</v>
      </c>
      <c r="S22" s="49"/>
    </row>
    <row r="23" spans="1:19" ht="15" x14ac:dyDescent="0.2">
      <c r="A23" s="13" t="s">
        <v>19</v>
      </c>
      <c r="B23" s="14" t="s">
        <v>20</v>
      </c>
      <c r="C23" s="14">
        <v>35093</v>
      </c>
      <c r="D23" s="14" t="s">
        <v>22</v>
      </c>
      <c r="E23" s="15">
        <v>3509</v>
      </c>
      <c r="F23" s="14" t="s">
        <v>22</v>
      </c>
      <c r="G23" s="15" t="s">
        <v>23</v>
      </c>
      <c r="H23" s="15">
        <v>19</v>
      </c>
      <c r="I23" s="16">
        <v>350150</v>
      </c>
      <c r="J23" s="17" t="s">
        <v>82</v>
      </c>
      <c r="K23" s="49"/>
      <c r="L23" s="98">
        <v>1</v>
      </c>
      <c r="M23" s="99">
        <f t="shared" si="1"/>
        <v>100</v>
      </c>
      <c r="N23" s="100" t="s">
        <v>803</v>
      </c>
      <c r="O23" s="100" t="s">
        <v>803</v>
      </c>
      <c r="P23" s="100" t="s">
        <v>803</v>
      </c>
      <c r="Q23" s="100" t="s">
        <v>803</v>
      </c>
      <c r="R23" s="98">
        <v>1</v>
      </c>
      <c r="S23" s="49"/>
    </row>
    <row r="24" spans="1:19" s="6" customFormat="1" ht="15" x14ac:dyDescent="0.2">
      <c r="A24" s="18" t="s">
        <v>31</v>
      </c>
      <c r="B24" s="19" t="s">
        <v>32</v>
      </c>
      <c r="C24" s="19">
        <v>35072</v>
      </c>
      <c r="D24" s="19" t="s">
        <v>83</v>
      </c>
      <c r="E24" s="20">
        <v>3507</v>
      </c>
      <c r="F24" s="19" t="s">
        <v>39</v>
      </c>
      <c r="G24" s="20" t="s">
        <v>39</v>
      </c>
      <c r="H24" s="20">
        <v>17</v>
      </c>
      <c r="I24" s="21">
        <v>350160</v>
      </c>
      <c r="J24" s="22" t="s">
        <v>84</v>
      </c>
      <c r="K24" s="49"/>
      <c r="L24" s="98">
        <v>9</v>
      </c>
      <c r="M24" s="99">
        <f t="shared" si="1"/>
        <v>37.5</v>
      </c>
      <c r="N24" s="98">
        <v>15</v>
      </c>
      <c r="O24" s="99">
        <f t="shared" si="0"/>
        <v>62.5</v>
      </c>
      <c r="P24" s="100" t="s">
        <v>803</v>
      </c>
      <c r="Q24" s="100" t="s">
        <v>803</v>
      </c>
      <c r="R24" s="98">
        <v>24</v>
      </c>
      <c r="S24" s="49"/>
    </row>
    <row r="25" spans="1:19" ht="15" x14ac:dyDescent="0.2">
      <c r="A25" s="13" t="s">
        <v>64</v>
      </c>
      <c r="B25" s="14" t="s">
        <v>65</v>
      </c>
      <c r="C25" s="14">
        <v>35031</v>
      </c>
      <c r="D25" s="14" t="s">
        <v>85</v>
      </c>
      <c r="E25" s="15">
        <v>3503</v>
      </c>
      <c r="F25" s="14" t="s">
        <v>86</v>
      </c>
      <c r="G25" s="15" t="s">
        <v>86</v>
      </c>
      <c r="H25" s="15">
        <v>12</v>
      </c>
      <c r="I25" s="16">
        <v>350170</v>
      </c>
      <c r="J25" s="17" t="s">
        <v>87</v>
      </c>
      <c r="K25" s="49"/>
      <c r="L25" s="98">
        <v>5</v>
      </c>
      <c r="M25" s="99">
        <f t="shared" si="1"/>
        <v>55.555555555555557</v>
      </c>
      <c r="N25" s="98">
        <v>3</v>
      </c>
      <c r="O25" s="99">
        <f t="shared" si="0"/>
        <v>33.333333333333329</v>
      </c>
      <c r="P25" s="98">
        <v>1</v>
      </c>
      <c r="Q25" s="99">
        <f t="shared" si="2"/>
        <v>11.111111111111111</v>
      </c>
      <c r="R25" s="98">
        <v>9</v>
      </c>
      <c r="S25" s="49"/>
    </row>
    <row r="26" spans="1:19" ht="15" x14ac:dyDescent="0.2">
      <c r="A26" s="13" t="s">
        <v>25</v>
      </c>
      <c r="B26" s="14" t="s">
        <v>26</v>
      </c>
      <c r="C26" s="14">
        <v>35157</v>
      </c>
      <c r="D26" s="14" t="s">
        <v>78</v>
      </c>
      <c r="E26" s="15">
        <v>3515</v>
      </c>
      <c r="F26" s="14" t="s">
        <v>28</v>
      </c>
      <c r="G26" s="15" t="s">
        <v>29</v>
      </c>
      <c r="H26" s="15">
        <v>29</v>
      </c>
      <c r="I26" s="16">
        <v>350180</v>
      </c>
      <c r="J26" s="17" t="s">
        <v>88</v>
      </c>
      <c r="K26" s="49"/>
      <c r="L26" s="98">
        <v>2</v>
      </c>
      <c r="M26" s="99">
        <f t="shared" si="1"/>
        <v>100</v>
      </c>
      <c r="N26" s="100" t="s">
        <v>803</v>
      </c>
      <c r="O26" s="100" t="s">
        <v>803</v>
      </c>
      <c r="P26" s="100" t="s">
        <v>803</v>
      </c>
      <c r="Q26" s="100" t="s">
        <v>803</v>
      </c>
      <c r="R26" s="98">
        <v>2</v>
      </c>
      <c r="S26" s="49"/>
    </row>
    <row r="27" spans="1:19" ht="15" x14ac:dyDescent="0.2">
      <c r="A27" s="13" t="s">
        <v>31</v>
      </c>
      <c r="B27" s="14" t="s">
        <v>32</v>
      </c>
      <c r="C27" s="14">
        <v>35074</v>
      </c>
      <c r="D27" s="14" t="s">
        <v>38</v>
      </c>
      <c r="E27" s="15">
        <v>3507</v>
      </c>
      <c r="F27" s="14" t="s">
        <v>39</v>
      </c>
      <c r="G27" s="15" t="s">
        <v>39</v>
      </c>
      <c r="H27" s="15">
        <v>17</v>
      </c>
      <c r="I27" s="16">
        <v>350190</v>
      </c>
      <c r="J27" s="17" t="s">
        <v>89</v>
      </c>
      <c r="K27" s="49"/>
      <c r="L27" s="98">
        <v>2</v>
      </c>
      <c r="M27" s="99">
        <f t="shared" si="1"/>
        <v>40</v>
      </c>
      <c r="N27" s="98">
        <v>3</v>
      </c>
      <c r="O27" s="99">
        <f t="shared" si="0"/>
        <v>60</v>
      </c>
      <c r="P27" s="100" t="s">
        <v>803</v>
      </c>
      <c r="Q27" s="100" t="s">
        <v>803</v>
      </c>
      <c r="R27" s="98">
        <v>5</v>
      </c>
      <c r="S27" s="49"/>
    </row>
    <row r="28" spans="1:19" ht="15" x14ac:dyDescent="0.2">
      <c r="A28" s="13" t="s">
        <v>49</v>
      </c>
      <c r="B28" s="14" t="s">
        <v>50</v>
      </c>
      <c r="C28" s="14">
        <v>35104</v>
      </c>
      <c r="D28" s="14" t="s">
        <v>90</v>
      </c>
      <c r="E28" s="15">
        <v>3510</v>
      </c>
      <c r="F28" s="14" t="s">
        <v>51</v>
      </c>
      <c r="G28" s="15" t="s">
        <v>51</v>
      </c>
      <c r="H28" s="15">
        <v>20</v>
      </c>
      <c r="I28" s="16">
        <v>350200</v>
      </c>
      <c r="J28" s="17" t="s">
        <v>91</v>
      </c>
      <c r="K28" s="49"/>
      <c r="L28" s="100" t="s">
        <v>803</v>
      </c>
      <c r="M28" s="100" t="s">
        <v>803</v>
      </c>
      <c r="N28" s="100" t="s">
        <v>803</v>
      </c>
      <c r="O28" s="100" t="s">
        <v>803</v>
      </c>
      <c r="P28" s="100" t="s">
        <v>803</v>
      </c>
      <c r="Q28" s="100" t="s">
        <v>803</v>
      </c>
      <c r="R28" s="102">
        <v>0</v>
      </c>
      <c r="S28" s="49"/>
    </row>
    <row r="29" spans="1:19" ht="15" x14ac:dyDescent="0.2">
      <c r="A29" s="13" t="s">
        <v>25</v>
      </c>
      <c r="B29" s="14" t="s">
        <v>26</v>
      </c>
      <c r="C29" s="14">
        <v>35022</v>
      </c>
      <c r="D29" s="14" t="s">
        <v>92</v>
      </c>
      <c r="E29" s="15">
        <v>3502</v>
      </c>
      <c r="F29" s="14" t="s">
        <v>74</v>
      </c>
      <c r="G29" s="15" t="s">
        <v>75</v>
      </c>
      <c r="H29" s="15">
        <v>11</v>
      </c>
      <c r="I29" s="16">
        <v>350210</v>
      </c>
      <c r="J29" s="17" t="s">
        <v>93</v>
      </c>
      <c r="K29" s="49"/>
      <c r="L29" s="98">
        <v>9</v>
      </c>
      <c r="M29" s="99">
        <f t="shared" si="1"/>
        <v>90</v>
      </c>
      <c r="N29" s="98">
        <v>1</v>
      </c>
      <c r="O29" s="99">
        <f t="shared" si="0"/>
        <v>10</v>
      </c>
      <c r="P29" s="100" t="s">
        <v>803</v>
      </c>
      <c r="Q29" s="100" t="s">
        <v>803</v>
      </c>
      <c r="R29" s="98">
        <v>10</v>
      </c>
      <c r="S29" s="49"/>
    </row>
    <row r="30" spans="1:19" ht="15" x14ac:dyDescent="0.2">
      <c r="A30" s="13" t="s">
        <v>54</v>
      </c>
      <c r="B30" s="14" t="s">
        <v>55</v>
      </c>
      <c r="C30" s="14">
        <v>35161</v>
      </c>
      <c r="D30" s="14" t="s">
        <v>56</v>
      </c>
      <c r="E30" s="15">
        <v>3516</v>
      </c>
      <c r="F30" s="14" t="s">
        <v>57</v>
      </c>
      <c r="G30" s="15" t="s">
        <v>57</v>
      </c>
      <c r="H30" s="15">
        <v>31</v>
      </c>
      <c r="I30" s="16">
        <v>350220</v>
      </c>
      <c r="J30" s="17" t="s">
        <v>94</v>
      </c>
      <c r="K30" s="49"/>
      <c r="L30" s="100" t="s">
        <v>803</v>
      </c>
      <c r="M30" s="100" t="s">
        <v>803</v>
      </c>
      <c r="N30" s="98">
        <v>2</v>
      </c>
      <c r="O30" s="99">
        <f t="shared" si="0"/>
        <v>100</v>
      </c>
      <c r="P30" s="100" t="s">
        <v>803</v>
      </c>
      <c r="Q30" s="100" t="s">
        <v>803</v>
      </c>
      <c r="R30" s="98">
        <v>2</v>
      </c>
      <c r="S30" s="49"/>
    </row>
    <row r="31" spans="1:19" ht="15" x14ac:dyDescent="0.2">
      <c r="A31" s="13" t="s">
        <v>42</v>
      </c>
      <c r="B31" s="14" t="s">
        <v>43</v>
      </c>
      <c r="C31" s="14">
        <v>35063</v>
      </c>
      <c r="D31" s="14" t="s">
        <v>95</v>
      </c>
      <c r="E31" s="15">
        <v>3506</v>
      </c>
      <c r="F31" s="14" t="s">
        <v>45</v>
      </c>
      <c r="G31" s="15" t="s">
        <v>46</v>
      </c>
      <c r="H31" s="15">
        <v>16</v>
      </c>
      <c r="I31" s="16">
        <v>350230</v>
      </c>
      <c r="J31" s="17" t="s">
        <v>96</v>
      </c>
      <c r="K31" s="49"/>
      <c r="L31" s="98">
        <v>1</v>
      </c>
      <c r="M31" s="99">
        <f t="shared" si="1"/>
        <v>100</v>
      </c>
      <c r="N31" s="100" t="s">
        <v>803</v>
      </c>
      <c r="O31" s="100" t="s">
        <v>803</v>
      </c>
      <c r="P31" s="100" t="s">
        <v>803</v>
      </c>
      <c r="Q31" s="100" t="s">
        <v>803</v>
      </c>
      <c r="R31" s="98">
        <v>1</v>
      </c>
      <c r="S31" s="49"/>
    </row>
    <row r="32" spans="1:19" ht="15" x14ac:dyDescent="0.2">
      <c r="A32" s="13" t="s">
        <v>59</v>
      </c>
      <c r="B32" s="14" t="s">
        <v>60</v>
      </c>
      <c r="C32" s="14">
        <v>35112</v>
      </c>
      <c r="D32" s="14" t="s">
        <v>61</v>
      </c>
      <c r="E32" s="15">
        <v>3511</v>
      </c>
      <c r="F32" s="14" t="s">
        <v>62</v>
      </c>
      <c r="G32" s="15" t="s">
        <v>62</v>
      </c>
      <c r="H32" s="15">
        <v>21</v>
      </c>
      <c r="I32" s="16">
        <v>350240</v>
      </c>
      <c r="J32" s="17" t="s">
        <v>97</v>
      </c>
      <c r="K32" s="49"/>
      <c r="L32" s="100" t="s">
        <v>803</v>
      </c>
      <c r="M32" s="100" t="s">
        <v>803</v>
      </c>
      <c r="N32" s="100" t="s">
        <v>803</v>
      </c>
      <c r="O32" s="100" t="s">
        <v>803</v>
      </c>
      <c r="P32" s="100" t="s">
        <v>803</v>
      </c>
      <c r="Q32" s="100" t="s">
        <v>803</v>
      </c>
      <c r="R32" s="102">
        <v>0</v>
      </c>
      <c r="S32" s="49"/>
    </row>
    <row r="33" spans="1:19" ht="15" x14ac:dyDescent="0.2">
      <c r="A33" s="13" t="s">
        <v>40</v>
      </c>
      <c r="B33" s="14" t="s">
        <v>98</v>
      </c>
      <c r="C33" s="14">
        <v>35172</v>
      </c>
      <c r="D33" s="14" t="s">
        <v>99</v>
      </c>
      <c r="E33" s="15">
        <v>3517</v>
      </c>
      <c r="F33" s="14" t="s">
        <v>100</v>
      </c>
      <c r="G33" s="15" t="s">
        <v>101</v>
      </c>
      <c r="H33" s="15">
        <v>33</v>
      </c>
      <c r="I33" s="16">
        <v>350250</v>
      </c>
      <c r="J33" s="17" t="s">
        <v>102</v>
      </c>
      <c r="K33" s="49"/>
      <c r="L33" s="98">
        <v>2</v>
      </c>
      <c r="M33" s="99">
        <f t="shared" si="1"/>
        <v>40</v>
      </c>
      <c r="N33" s="98">
        <v>3</v>
      </c>
      <c r="O33" s="99">
        <f t="shared" si="0"/>
        <v>60</v>
      </c>
      <c r="P33" s="100" t="s">
        <v>803</v>
      </c>
      <c r="Q33" s="100" t="s">
        <v>803</v>
      </c>
      <c r="R33" s="98">
        <v>5</v>
      </c>
      <c r="S33" s="49"/>
    </row>
    <row r="34" spans="1:19" ht="15" x14ac:dyDescent="0.2">
      <c r="A34" s="13" t="s">
        <v>25</v>
      </c>
      <c r="B34" s="14" t="s">
        <v>26</v>
      </c>
      <c r="C34" s="14">
        <v>35153</v>
      </c>
      <c r="D34" s="14" t="s">
        <v>103</v>
      </c>
      <c r="E34" s="15">
        <v>3515</v>
      </c>
      <c r="F34" s="14" t="s">
        <v>28</v>
      </c>
      <c r="G34" s="15" t="s">
        <v>103</v>
      </c>
      <c r="H34" s="15">
        <v>30</v>
      </c>
      <c r="I34" s="16">
        <v>350260</v>
      </c>
      <c r="J34" s="17" t="s">
        <v>104</v>
      </c>
      <c r="K34" s="49"/>
      <c r="L34" s="100" t="s">
        <v>803</v>
      </c>
      <c r="M34" s="100" t="s">
        <v>803</v>
      </c>
      <c r="N34" s="100" t="s">
        <v>803</v>
      </c>
      <c r="O34" s="100" t="s">
        <v>803</v>
      </c>
      <c r="P34" s="100" t="s">
        <v>803</v>
      </c>
      <c r="Q34" s="100" t="s">
        <v>803</v>
      </c>
      <c r="R34" s="102">
        <v>0</v>
      </c>
      <c r="S34" s="49"/>
    </row>
    <row r="35" spans="1:19" ht="15" x14ac:dyDescent="0.2">
      <c r="A35" s="13" t="s">
        <v>54</v>
      </c>
      <c r="B35" s="14" t="s">
        <v>55</v>
      </c>
      <c r="C35" s="14">
        <v>35162</v>
      </c>
      <c r="D35" s="14" t="s">
        <v>105</v>
      </c>
      <c r="E35" s="15">
        <v>3516</v>
      </c>
      <c r="F35" s="14" t="s">
        <v>57</v>
      </c>
      <c r="G35" s="15" t="s">
        <v>105</v>
      </c>
      <c r="H35" s="15">
        <v>32</v>
      </c>
      <c r="I35" s="16">
        <v>350270</v>
      </c>
      <c r="J35" s="17" t="s">
        <v>106</v>
      </c>
      <c r="K35" s="49"/>
      <c r="L35" s="100" t="s">
        <v>803</v>
      </c>
      <c r="M35" s="100" t="s">
        <v>803</v>
      </c>
      <c r="N35" s="98">
        <v>5</v>
      </c>
      <c r="O35" s="99">
        <f t="shared" si="0"/>
        <v>100</v>
      </c>
      <c r="P35" s="100" t="s">
        <v>803</v>
      </c>
      <c r="Q35" s="100" t="s">
        <v>803</v>
      </c>
      <c r="R35" s="98">
        <v>5</v>
      </c>
      <c r="S35" s="49"/>
    </row>
    <row r="36" spans="1:19" ht="15" x14ac:dyDescent="0.2">
      <c r="A36" s="13" t="s">
        <v>54</v>
      </c>
      <c r="B36" s="14" t="s">
        <v>55</v>
      </c>
      <c r="C36" s="14">
        <v>35163</v>
      </c>
      <c r="D36" s="14" t="s">
        <v>57</v>
      </c>
      <c r="E36" s="15">
        <v>3516</v>
      </c>
      <c r="F36" s="14" t="s">
        <v>57</v>
      </c>
      <c r="G36" s="15" t="s">
        <v>57</v>
      </c>
      <c r="H36" s="15">
        <v>31</v>
      </c>
      <c r="I36" s="16">
        <v>350275</v>
      </c>
      <c r="J36" s="17" t="s">
        <v>107</v>
      </c>
      <c r="K36" s="49"/>
      <c r="L36" s="98">
        <v>1</v>
      </c>
      <c r="M36" s="99">
        <f t="shared" si="1"/>
        <v>100</v>
      </c>
      <c r="N36" s="100" t="s">
        <v>803</v>
      </c>
      <c r="O36" s="100" t="s">
        <v>803</v>
      </c>
      <c r="P36" s="100" t="s">
        <v>803</v>
      </c>
      <c r="Q36" s="100" t="s">
        <v>803</v>
      </c>
      <c r="R36" s="98">
        <v>1</v>
      </c>
      <c r="S36" s="49"/>
    </row>
    <row r="37" spans="1:19" ht="15" x14ac:dyDescent="0.2">
      <c r="A37" s="13" t="s">
        <v>25</v>
      </c>
      <c r="B37" s="14" t="s">
        <v>26</v>
      </c>
      <c r="C37" s="14">
        <v>35021</v>
      </c>
      <c r="D37" s="14" t="s">
        <v>108</v>
      </c>
      <c r="E37" s="15">
        <v>3502</v>
      </c>
      <c r="F37" s="14" t="s">
        <v>74</v>
      </c>
      <c r="G37" s="15" t="s">
        <v>75</v>
      </c>
      <c r="H37" s="15">
        <v>11</v>
      </c>
      <c r="I37" s="16">
        <v>350280</v>
      </c>
      <c r="J37" s="17" t="s">
        <v>109</v>
      </c>
      <c r="K37" s="49"/>
      <c r="L37" s="98">
        <v>5</v>
      </c>
      <c r="M37" s="99">
        <f t="shared" si="1"/>
        <v>62.5</v>
      </c>
      <c r="N37" s="98">
        <v>2</v>
      </c>
      <c r="O37" s="99">
        <f t="shared" si="0"/>
        <v>25</v>
      </c>
      <c r="P37" s="98">
        <v>1</v>
      </c>
      <c r="Q37" s="99">
        <f t="shared" si="2"/>
        <v>12.5</v>
      </c>
      <c r="R37" s="98">
        <v>8</v>
      </c>
      <c r="S37" s="49"/>
    </row>
    <row r="38" spans="1:19" ht="15" x14ac:dyDescent="0.2">
      <c r="A38" s="13" t="s">
        <v>54</v>
      </c>
      <c r="B38" s="14" t="s">
        <v>55</v>
      </c>
      <c r="C38" s="14">
        <v>35163</v>
      </c>
      <c r="D38" s="14" t="s">
        <v>57</v>
      </c>
      <c r="E38" s="15">
        <v>3516</v>
      </c>
      <c r="F38" s="14" t="s">
        <v>57</v>
      </c>
      <c r="G38" s="15" t="s">
        <v>57</v>
      </c>
      <c r="H38" s="15">
        <v>31</v>
      </c>
      <c r="I38" s="16">
        <v>350290</v>
      </c>
      <c r="J38" s="17" t="s">
        <v>110</v>
      </c>
      <c r="K38" s="49"/>
      <c r="L38" s="100" t="s">
        <v>803</v>
      </c>
      <c r="M38" s="100" t="s">
        <v>803</v>
      </c>
      <c r="N38" s="100" t="s">
        <v>803</v>
      </c>
      <c r="O38" s="100" t="s">
        <v>803</v>
      </c>
      <c r="P38" s="100" t="s">
        <v>803</v>
      </c>
      <c r="Q38" s="100" t="s">
        <v>803</v>
      </c>
      <c r="R38" s="102">
        <v>0</v>
      </c>
      <c r="S38" s="49"/>
    </row>
    <row r="39" spans="1:19" ht="15" x14ac:dyDescent="0.2">
      <c r="A39" s="13" t="s">
        <v>64</v>
      </c>
      <c r="B39" s="14" t="s">
        <v>65</v>
      </c>
      <c r="C39" s="14">
        <v>35083</v>
      </c>
      <c r="D39" s="14" t="s">
        <v>111</v>
      </c>
      <c r="E39" s="15">
        <v>3508</v>
      </c>
      <c r="F39" s="14" t="s">
        <v>112</v>
      </c>
      <c r="G39" s="15" t="s">
        <v>112</v>
      </c>
      <c r="H39" s="15">
        <v>18</v>
      </c>
      <c r="I39" s="16">
        <v>350300</v>
      </c>
      <c r="J39" s="17" t="s">
        <v>113</v>
      </c>
      <c r="K39" s="49"/>
      <c r="L39" s="100" t="s">
        <v>803</v>
      </c>
      <c r="M39" s="100" t="s">
        <v>803</v>
      </c>
      <c r="N39" s="100" t="s">
        <v>803</v>
      </c>
      <c r="O39" s="100" t="s">
        <v>803</v>
      </c>
      <c r="P39" s="100" t="s">
        <v>803</v>
      </c>
      <c r="Q39" s="100" t="s">
        <v>803</v>
      </c>
      <c r="R39" s="102">
        <v>0</v>
      </c>
      <c r="S39" s="49"/>
    </row>
    <row r="40" spans="1:19" ht="15" x14ac:dyDescent="0.2">
      <c r="A40" s="13" t="s">
        <v>42</v>
      </c>
      <c r="B40" s="14" t="s">
        <v>43</v>
      </c>
      <c r="C40" s="14">
        <v>35061</v>
      </c>
      <c r="D40" s="14" t="s">
        <v>44</v>
      </c>
      <c r="E40" s="15">
        <v>3506</v>
      </c>
      <c r="F40" s="14" t="s">
        <v>45</v>
      </c>
      <c r="G40" s="15" t="s">
        <v>46</v>
      </c>
      <c r="H40" s="15">
        <v>16</v>
      </c>
      <c r="I40" s="16">
        <v>350310</v>
      </c>
      <c r="J40" s="17" t="s">
        <v>114</v>
      </c>
      <c r="K40" s="49"/>
      <c r="L40" s="100" t="s">
        <v>803</v>
      </c>
      <c r="M40" s="100" t="s">
        <v>803</v>
      </c>
      <c r="N40" s="100" t="s">
        <v>803</v>
      </c>
      <c r="O40" s="100" t="s">
        <v>803</v>
      </c>
      <c r="P40" s="100" t="s">
        <v>803</v>
      </c>
      <c r="Q40" s="100" t="s">
        <v>803</v>
      </c>
      <c r="R40" s="102">
        <v>0</v>
      </c>
      <c r="S40" s="49"/>
    </row>
    <row r="41" spans="1:19" ht="15" x14ac:dyDescent="0.2">
      <c r="A41" s="13" t="s">
        <v>40</v>
      </c>
      <c r="B41" s="14" t="s">
        <v>98</v>
      </c>
      <c r="C41" s="14">
        <v>35172</v>
      </c>
      <c r="D41" s="14" t="s">
        <v>99</v>
      </c>
      <c r="E41" s="15">
        <v>3517</v>
      </c>
      <c r="F41" s="14" t="s">
        <v>100</v>
      </c>
      <c r="G41" s="15" t="s">
        <v>101</v>
      </c>
      <c r="H41" s="15">
        <v>33</v>
      </c>
      <c r="I41" s="16">
        <v>350315</v>
      </c>
      <c r="J41" s="17" t="s">
        <v>115</v>
      </c>
      <c r="K41" s="49"/>
      <c r="L41" s="100" t="s">
        <v>803</v>
      </c>
      <c r="M41" s="100" t="s">
        <v>803</v>
      </c>
      <c r="N41" s="100" t="s">
        <v>803</v>
      </c>
      <c r="O41" s="100" t="s">
        <v>803</v>
      </c>
      <c r="P41" s="100" t="s">
        <v>803</v>
      </c>
      <c r="Q41" s="100" t="s">
        <v>803</v>
      </c>
      <c r="R41" s="102">
        <v>0</v>
      </c>
      <c r="S41" s="49"/>
    </row>
    <row r="42" spans="1:19" ht="15" x14ac:dyDescent="0.2">
      <c r="A42" s="13" t="s">
        <v>64</v>
      </c>
      <c r="B42" s="14" t="s">
        <v>65</v>
      </c>
      <c r="C42" s="14">
        <v>35031</v>
      </c>
      <c r="D42" s="14" t="s">
        <v>85</v>
      </c>
      <c r="E42" s="15">
        <v>3503</v>
      </c>
      <c r="F42" s="14" t="s">
        <v>86</v>
      </c>
      <c r="G42" s="15" t="s">
        <v>86</v>
      </c>
      <c r="H42" s="15">
        <v>12</v>
      </c>
      <c r="I42" s="16">
        <v>350320</v>
      </c>
      <c r="J42" s="17" t="s">
        <v>116</v>
      </c>
      <c r="K42" s="49"/>
      <c r="L42" s="98">
        <v>18</v>
      </c>
      <c r="M42" s="99">
        <f t="shared" si="1"/>
        <v>46.153846153846153</v>
      </c>
      <c r="N42" s="98">
        <v>16</v>
      </c>
      <c r="O42" s="99">
        <f t="shared" si="0"/>
        <v>41.025641025641022</v>
      </c>
      <c r="P42" s="98">
        <v>5</v>
      </c>
      <c r="Q42" s="99">
        <f t="shared" si="2"/>
        <v>12.820512820512819</v>
      </c>
      <c r="R42" s="98">
        <v>39</v>
      </c>
      <c r="S42" s="49"/>
    </row>
    <row r="43" spans="1:19" ht="15" x14ac:dyDescent="0.2">
      <c r="A43" s="13" t="s">
        <v>49</v>
      </c>
      <c r="B43" s="14" t="s">
        <v>50</v>
      </c>
      <c r="C43" s="14">
        <v>35101</v>
      </c>
      <c r="D43" s="14" t="s">
        <v>117</v>
      </c>
      <c r="E43" s="15">
        <v>3510</v>
      </c>
      <c r="F43" s="14" t="s">
        <v>51</v>
      </c>
      <c r="G43" s="15" t="s">
        <v>51</v>
      </c>
      <c r="H43" s="15">
        <v>20</v>
      </c>
      <c r="I43" s="16">
        <v>350330</v>
      </c>
      <c r="J43" s="17" t="s">
        <v>118</v>
      </c>
      <c r="K43" s="49"/>
      <c r="L43" s="98">
        <v>3</v>
      </c>
      <c r="M43" s="99">
        <f t="shared" si="1"/>
        <v>25</v>
      </c>
      <c r="N43" s="98">
        <v>6</v>
      </c>
      <c r="O43" s="99">
        <f t="shared" si="0"/>
        <v>50</v>
      </c>
      <c r="P43" s="98">
        <v>3</v>
      </c>
      <c r="Q43" s="99">
        <f t="shared" si="2"/>
        <v>25</v>
      </c>
      <c r="R43" s="98">
        <v>12</v>
      </c>
      <c r="S43" s="49"/>
    </row>
    <row r="44" spans="1:19" ht="15" x14ac:dyDescent="0.2">
      <c r="A44" s="13" t="s">
        <v>19</v>
      </c>
      <c r="B44" s="14" t="s">
        <v>20</v>
      </c>
      <c r="C44" s="14">
        <v>35095</v>
      </c>
      <c r="D44" s="14" t="s">
        <v>119</v>
      </c>
      <c r="E44" s="15">
        <v>3509</v>
      </c>
      <c r="F44" s="14" t="s">
        <v>22</v>
      </c>
      <c r="G44" s="15" t="s">
        <v>23</v>
      </c>
      <c r="H44" s="15">
        <v>19</v>
      </c>
      <c r="I44" s="16">
        <v>350335</v>
      </c>
      <c r="J44" s="17" t="s">
        <v>120</v>
      </c>
      <c r="K44" s="49"/>
      <c r="L44" s="100" t="s">
        <v>803</v>
      </c>
      <c r="M44" s="100" t="s">
        <v>803</v>
      </c>
      <c r="N44" s="100" t="s">
        <v>803</v>
      </c>
      <c r="O44" s="100" t="s">
        <v>803</v>
      </c>
      <c r="P44" s="100" t="s">
        <v>803</v>
      </c>
      <c r="Q44" s="100" t="s">
        <v>803</v>
      </c>
      <c r="R44" s="102">
        <v>0</v>
      </c>
      <c r="S44" s="49"/>
    </row>
    <row r="45" spans="1:19" ht="15" x14ac:dyDescent="0.2">
      <c r="A45" s="13" t="s">
        <v>42</v>
      </c>
      <c r="B45" s="14" t="s">
        <v>43</v>
      </c>
      <c r="C45" s="14">
        <v>35062</v>
      </c>
      <c r="D45" s="14" t="s">
        <v>45</v>
      </c>
      <c r="E45" s="15">
        <v>3506</v>
      </c>
      <c r="F45" s="14" t="s">
        <v>45</v>
      </c>
      <c r="G45" s="15" t="s">
        <v>45</v>
      </c>
      <c r="H45" s="15">
        <v>15</v>
      </c>
      <c r="I45" s="16">
        <v>350340</v>
      </c>
      <c r="J45" s="17" t="s">
        <v>121</v>
      </c>
      <c r="K45" s="49"/>
      <c r="L45" s="100" t="s">
        <v>803</v>
      </c>
      <c r="M45" s="100" t="s">
        <v>803</v>
      </c>
      <c r="N45" s="100" t="s">
        <v>803</v>
      </c>
      <c r="O45" s="100" t="s">
        <v>803</v>
      </c>
      <c r="P45" s="100" t="s">
        <v>803</v>
      </c>
      <c r="Q45" s="100" t="s">
        <v>803</v>
      </c>
      <c r="R45" s="102">
        <v>0</v>
      </c>
      <c r="S45" s="49"/>
    </row>
    <row r="46" spans="1:19" ht="15" x14ac:dyDescent="0.2">
      <c r="A46" s="13" t="s">
        <v>40</v>
      </c>
      <c r="B46" s="14" t="s">
        <v>98</v>
      </c>
      <c r="C46" s="14">
        <v>35172</v>
      </c>
      <c r="D46" s="14" t="s">
        <v>99</v>
      </c>
      <c r="E46" s="15">
        <v>3517</v>
      </c>
      <c r="F46" s="14" t="s">
        <v>100</v>
      </c>
      <c r="G46" s="15" t="s">
        <v>101</v>
      </c>
      <c r="H46" s="15">
        <v>33</v>
      </c>
      <c r="I46" s="16">
        <v>350350</v>
      </c>
      <c r="J46" s="17" t="s">
        <v>122</v>
      </c>
      <c r="K46" s="49"/>
      <c r="L46" s="100" t="s">
        <v>803</v>
      </c>
      <c r="M46" s="100" t="s">
        <v>803</v>
      </c>
      <c r="N46" s="100" t="s">
        <v>803</v>
      </c>
      <c r="O46" s="100" t="s">
        <v>803</v>
      </c>
      <c r="P46" s="100" t="s">
        <v>803</v>
      </c>
      <c r="Q46" s="100" t="s">
        <v>803</v>
      </c>
      <c r="R46" s="102">
        <v>0</v>
      </c>
      <c r="S46" s="49"/>
    </row>
    <row r="47" spans="1:19" ht="15" x14ac:dyDescent="0.2">
      <c r="A47" s="13" t="s">
        <v>42</v>
      </c>
      <c r="B47" s="14" t="s">
        <v>43</v>
      </c>
      <c r="C47" s="14">
        <v>35063</v>
      </c>
      <c r="D47" s="14" t="s">
        <v>95</v>
      </c>
      <c r="E47" s="15">
        <v>3506</v>
      </c>
      <c r="F47" s="14" t="s">
        <v>45</v>
      </c>
      <c r="G47" s="15" t="s">
        <v>46</v>
      </c>
      <c r="H47" s="15">
        <v>16</v>
      </c>
      <c r="I47" s="16">
        <v>350360</v>
      </c>
      <c r="J47" s="17" t="s">
        <v>123</v>
      </c>
      <c r="K47" s="49"/>
      <c r="L47" s="98">
        <v>1</v>
      </c>
      <c r="M47" s="99">
        <f t="shared" si="1"/>
        <v>25</v>
      </c>
      <c r="N47" s="98">
        <v>3</v>
      </c>
      <c r="O47" s="99">
        <f t="shared" si="0"/>
        <v>75</v>
      </c>
      <c r="P47" s="100" t="s">
        <v>803</v>
      </c>
      <c r="Q47" s="100" t="s">
        <v>803</v>
      </c>
      <c r="R47" s="98">
        <v>4</v>
      </c>
      <c r="S47" s="49"/>
    </row>
    <row r="48" spans="1:19" ht="15" x14ac:dyDescent="0.2">
      <c r="A48" s="13" t="s">
        <v>25</v>
      </c>
      <c r="B48" s="14" t="s">
        <v>26</v>
      </c>
      <c r="C48" s="14">
        <v>35151</v>
      </c>
      <c r="D48" s="14" t="s">
        <v>124</v>
      </c>
      <c r="E48" s="15">
        <v>3515</v>
      </c>
      <c r="F48" s="14" t="s">
        <v>28</v>
      </c>
      <c r="G48" s="15" t="s">
        <v>29</v>
      </c>
      <c r="H48" s="15">
        <v>29</v>
      </c>
      <c r="I48" s="16">
        <v>350370</v>
      </c>
      <c r="J48" s="17" t="s">
        <v>125</v>
      </c>
      <c r="K48" s="49"/>
      <c r="L48" s="98">
        <v>2</v>
      </c>
      <c r="M48" s="99">
        <f t="shared" si="1"/>
        <v>66.666666666666657</v>
      </c>
      <c r="N48" s="100" t="s">
        <v>803</v>
      </c>
      <c r="O48" s="100" t="s">
        <v>803</v>
      </c>
      <c r="P48" s="98">
        <v>1</v>
      </c>
      <c r="Q48" s="99">
        <f t="shared" si="2"/>
        <v>33.333333333333329</v>
      </c>
      <c r="R48" s="98">
        <v>3</v>
      </c>
      <c r="S48" s="49"/>
    </row>
    <row r="49" spans="1:19" ht="15" x14ac:dyDescent="0.2">
      <c r="A49" s="13" t="s">
        <v>31</v>
      </c>
      <c r="B49" s="14" t="s">
        <v>32</v>
      </c>
      <c r="C49" s="14">
        <v>35072</v>
      </c>
      <c r="D49" s="14" t="s">
        <v>83</v>
      </c>
      <c r="E49" s="15">
        <v>3507</v>
      </c>
      <c r="F49" s="14" t="s">
        <v>39</v>
      </c>
      <c r="G49" s="15" t="s">
        <v>39</v>
      </c>
      <c r="H49" s="15">
        <v>17</v>
      </c>
      <c r="I49" s="16">
        <v>350380</v>
      </c>
      <c r="J49" s="17" t="s">
        <v>126</v>
      </c>
      <c r="K49" s="49"/>
      <c r="L49" s="98">
        <v>1</v>
      </c>
      <c r="M49" s="99">
        <f t="shared" si="1"/>
        <v>16.666666666666664</v>
      </c>
      <c r="N49" s="98">
        <v>3</v>
      </c>
      <c r="O49" s="99">
        <f t="shared" si="0"/>
        <v>50</v>
      </c>
      <c r="P49" s="98">
        <v>2</v>
      </c>
      <c r="Q49" s="99">
        <f t="shared" si="2"/>
        <v>33.333333333333329</v>
      </c>
      <c r="R49" s="98">
        <v>6</v>
      </c>
      <c r="S49" s="49"/>
    </row>
    <row r="50" spans="1:19" ht="15" x14ac:dyDescent="0.2">
      <c r="A50" s="13" t="s">
        <v>127</v>
      </c>
      <c r="B50" s="14" t="s">
        <v>128</v>
      </c>
      <c r="C50" s="14">
        <v>35011</v>
      </c>
      <c r="D50" s="14" t="s">
        <v>129</v>
      </c>
      <c r="E50" s="15">
        <v>3501</v>
      </c>
      <c r="F50" s="14" t="s">
        <v>130</v>
      </c>
      <c r="G50" s="15" t="s">
        <v>131</v>
      </c>
      <c r="H50" s="15">
        <v>8</v>
      </c>
      <c r="I50" s="16">
        <v>350390</v>
      </c>
      <c r="J50" s="17" t="s">
        <v>132</v>
      </c>
      <c r="K50" s="49"/>
      <c r="L50" s="98">
        <v>1</v>
      </c>
      <c r="M50" s="99">
        <f t="shared" si="1"/>
        <v>12.5</v>
      </c>
      <c r="N50" s="98">
        <v>7</v>
      </c>
      <c r="O50" s="99">
        <f t="shared" si="0"/>
        <v>87.5</v>
      </c>
      <c r="P50" s="100" t="s">
        <v>803</v>
      </c>
      <c r="Q50" s="100" t="s">
        <v>803</v>
      </c>
      <c r="R50" s="98">
        <v>8</v>
      </c>
      <c r="S50" s="49"/>
    </row>
    <row r="51" spans="1:19" ht="15" x14ac:dyDescent="0.2">
      <c r="A51" s="13" t="s">
        <v>25</v>
      </c>
      <c r="B51" s="14" t="s">
        <v>26</v>
      </c>
      <c r="C51" s="14">
        <v>35153</v>
      </c>
      <c r="D51" s="14" t="s">
        <v>103</v>
      </c>
      <c r="E51" s="15">
        <v>3515</v>
      </c>
      <c r="F51" s="14" t="s">
        <v>28</v>
      </c>
      <c r="G51" s="15" t="s">
        <v>103</v>
      </c>
      <c r="H51" s="15">
        <v>30</v>
      </c>
      <c r="I51" s="16">
        <v>350395</v>
      </c>
      <c r="J51" s="17" t="s">
        <v>133</v>
      </c>
      <c r="K51" s="49"/>
      <c r="L51" s="100" t="s">
        <v>803</v>
      </c>
      <c r="M51" s="100" t="s">
        <v>803</v>
      </c>
      <c r="N51" s="100" t="s">
        <v>803</v>
      </c>
      <c r="O51" s="100" t="s">
        <v>803</v>
      </c>
      <c r="P51" s="100" t="s">
        <v>803</v>
      </c>
      <c r="Q51" s="100" t="s">
        <v>803</v>
      </c>
      <c r="R51" s="102">
        <v>0</v>
      </c>
      <c r="S51" s="49"/>
    </row>
    <row r="52" spans="1:19" ht="15" x14ac:dyDescent="0.2">
      <c r="A52" s="13" t="s">
        <v>19</v>
      </c>
      <c r="B52" s="14" t="s">
        <v>20</v>
      </c>
      <c r="C52" s="14">
        <v>35092</v>
      </c>
      <c r="D52" s="14" t="s">
        <v>134</v>
      </c>
      <c r="E52" s="15">
        <v>3509</v>
      </c>
      <c r="F52" s="14" t="s">
        <v>22</v>
      </c>
      <c r="G52" s="15" t="s">
        <v>134</v>
      </c>
      <c r="H52" s="15">
        <v>13</v>
      </c>
      <c r="I52" s="16">
        <v>350400</v>
      </c>
      <c r="J52" s="17" t="s">
        <v>135</v>
      </c>
      <c r="K52" s="49"/>
      <c r="L52" s="98">
        <v>14</v>
      </c>
      <c r="M52" s="99">
        <f t="shared" si="1"/>
        <v>60.869565217391312</v>
      </c>
      <c r="N52" s="98">
        <v>9</v>
      </c>
      <c r="O52" s="99">
        <f t="shared" si="0"/>
        <v>39.130434782608695</v>
      </c>
      <c r="P52" s="100" t="s">
        <v>803</v>
      </c>
      <c r="Q52" s="100" t="s">
        <v>803</v>
      </c>
      <c r="R52" s="98">
        <v>23</v>
      </c>
      <c r="S52" s="49"/>
    </row>
    <row r="53" spans="1:19" ht="15" x14ac:dyDescent="0.2">
      <c r="A53" s="13" t="s">
        <v>47</v>
      </c>
      <c r="B53" s="14" t="s">
        <v>136</v>
      </c>
      <c r="C53" s="14">
        <v>35071</v>
      </c>
      <c r="D53" s="14" t="s">
        <v>137</v>
      </c>
      <c r="E53" s="15">
        <v>3507</v>
      </c>
      <c r="F53" s="14" t="s">
        <v>39</v>
      </c>
      <c r="G53" s="15" t="s">
        <v>39</v>
      </c>
      <c r="H53" s="15">
        <v>17</v>
      </c>
      <c r="I53" s="16">
        <v>350410</v>
      </c>
      <c r="J53" s="17" t="s">
        <v>138</v>
      </c>
      <c r="K53" s="49"/>
      <c r="L53" s="98">
        <v>9</v>
      </c>
      <c r="M53" s="99">
        <f t="shared" si="1"/>
        <v>42.857142857142854</v>
      </c>
      <c r="N53" s="98">
        <v>10</v>
      </c>
      <c r="O53" s="99">
        <f t="shared" si="0"/>
        <v>47.619047619047613</v>
      </c>
      <c r="P53" s="98">
        <v>2</v>
      </c>
      <c r="Q53" s="99">
        <f t="shared" si="2"/>
        <v>9.5238095238095237</v>
      </c>
      <c r="R53" s="98">
        <v>21</v>
      </c>
      <c r="S53" s="49"/>
    </row>
    <row r="54" spans="1:19" ht="15" x14ac:dyDescent="0.2">
      <c r="A54" s="13" t="s">
        <v>25</v>
      </c>
      <c r="B54" s="14" t="s">
        <v>26</v>
      </c>
      <c r="C54" s="14">
        <v>35021</v>
      </c>
      <c r="D54" s="14" t="s">
        <v>108</v>
      </c>
      <c r="E54" s="15">
        <v>3502</v>
      </c>
      <c r="F54" s="14" t="s">
        <v>74</v>
      </c>
      <c r="G54" s="15" t="s">
        <v>75</v>
      </c>
      <c r="H54" s="15">
        <v>11</v>
      </c>
      <c r="I54" s="16">
        <v>350420</v>
      </c>
      <c r="J54" s="17" t="s">
        <v>139</v>
      </c>
      <c r="K54" s="49"/>
      <c r="L54" s="100" t="s">
        <v>803</v>
      </c>
      <c r="M54" s="100" t="s">
        <v>803</v>
      </c>
      <c r="N54" s="100" t="s">
        <v>803</v>
      </c>
      <c r="O54" s="100" t="s">
        <v>803</v>
      </c>
      <c r="P54" s="100" t="s">
        <v>803</v>
      </c>
      <c r="Q54" s="100" t="s">
        <v>803</v>
      </c>
      <c r="R54" s="102">
        <v>0</v>
      </c>
      <c r="S54" s="49"/>
    </row>
    <row r="55" spans="1:19" ht="15" x14ac:dyDescent="0.2">
      <c r="A55" s="13" t="s">
        <v>42</v>
      </c>
      <c r="B55" s="14" t="s">
        <v>43</v>
      </c>
      <c r="C55" s="14">
        <v>35062</v>
      </c>
      <c r="D55" s="14" t="s">
        <v>45</v>
      </c>
      <c r="E55" s="15">
        <v>3506</v>
      </c>
      <c r="F55" s="14" t="s">
        <v>45</v>
      </c>
      <c r="G55" s="15" t="s">
        <v>45</v>
      </c>
      <c r="H55" s="15">
        <v>15</v>
      </c>
      <c r="I55" s="16">
        <v>350430</v>
      </c>
      <c r="J55" s="17" t="s">
        <v>140</v>
      </c>
      <c r="K55" s="49"/>
      <c r="L55" s="100" t="s">
        <v>803</v>
      </c>
      <c r="M55" s="100" t="s">
        <v>803</v>
      </c>
      <c r="N55" s="100" t="s">
        <v>803</v>
      </c>
      <c r="O55" s="100" t="s">
        <v>803</v>
      </c>
      <c r="P55" s="100" t="s">
        <v>803</v>
      </c>
      <c r="Q55" s="100" t="s">
        <v>803</v>
      </c>
      <c r="R55" s="102">
        <v>0</v>
      </c>
      <c r="S55" s="49"/>
    </row>
    <row r="56" spans="1:19" ht="15" x14ac:dyDescent="0.2">
      <c r="A56" s="13" t="s">
        <v>25</v>
      </c>
      <c r="B56" s="14" t="s">
        <v>26</v>
      </c>
      <c r="C56" s="14">
        <v>35023</v>
      </c>
      <c r="D56" s="14" t="s">
        <v>73</v>
      </c>
      <c r="E56" s="15">
        <v>3502</v>
      </c>
      <c r="F56" s="14" t="s">
        <v>74</v>
      </c>
      <c r="G56" s="15" t="s">
        <v>75</v>
      </c>
      <c r="H56" s="15">
        <v>11</v>
      </c>
      <c r="I56" s="16">
        <v>350440</v>
      </c>
      <c r="J56" s="17" t="s">
        <v>141</v>
      </c>
      <c r="K56" s="49"/>
      <c r="L56" s="100" t="s">
        <v>803</v>
      </c>
      <c r="M56" s="100" t="s">
        <v>803</v>
      </c>
      <c r="N56" s="98">
        <v>1</v>
      </c>
      <c r="O56" s="99">
        <f t="shared" si="0"/>
        <v>100</v>
      </c>
      <c r="P56" s="100" t="s">
        <v>803</v>
      </c>
      <c r="Q56" s="100" t="s">
        <v>803</v>
      </c>
      <c r="R56" s="98">
        <v>1</v>
      </c>
      <c r="S56" s="49"/>
    </row>
    <row r="57" spans="1:19" ht="15" x14ac:dyDescent="0.2">
      <c r="A57" s="13" t="s">
        <v>42</v>
      </c>
      <c r="B57" s="14" t="s">
        <v>43</v>
      </c>
      <c r="C57" s="14">
        <v>35061</v>
      </c>
      <c r="D57" s="14" t="s">
        <v>44</v>
      </c>
      <c r="E57" s="15">
        <v>3506</v>
      </c>
      <c r="F57" s="14" t="s">
        <v>45</v>
      </c>
      <c r="G57" s="15" t="s">
        <v>46</v>
      </c>
      <c r="H57" s="15">
        <v>16</v>
      </c>
      <c r="I57" s="16">
        <v>350450</v>
      </c>
      <c r="J57" s="17" t="s">
        <v>142</v>
      </c>
      <c r="K57" s="49"/>
      <c r="L57" s="98">
        <v>4</v>
      </c>
      <c r="M57" s="99">
        <f t="shared" si="1"/>
        <v>66.666666666666657</v>
      </c>
      <c r="N57" s="98">
        <v>2</v>
      </c>
      <c r="O57" s="99">
        <f t="shared" si="0"/>
        <v>33.333333333333329</v>
      </c>
      <c r="P57" s="100" t="s">
        <v>803</v>
      </c>
      <c r="Q57" s="100" t="s">
        <v>803</v>
      </c>
      <c r="R57" s="98">
        <v>6</v>
      </c>
      <c r="S57" s="49"/>
    </row>
    <row r="58" spans="1:19" ht="15" x14ac:dyDescent="0.2">
      <c r="A58" s="13" t="s">
        <v>25</v>
      </c>
      <c r="B58" s="14" t="s">
        <v>26</v>
      </c>
      <c r="C58" s="14">
        <v>35155</v>
      </c>
      <c r="D58" s="14" t="s">
        <v>28</v>
      </c>
      <c r="E58" s="15">
        <v>3515</v>
      </c>
      <c r="F58" s="14" t="s">
        <v>28</v>
      </c>
      <c r="G58" s="15" t="s">
        <v>29</v>
      </c>
      <c r="H58" s="15">
        <v>29</v>
      </c>
      <c r="I58" s="16">
        <v>350460</v>
      </c>
      <c r="J58" s="17" t="s">
        <v>143</v>
      </c>
      <c r="K58" s="49"/>
      <c r="L58" s="98">
        <v>1</v>
      </c>
      <c r="M58" s="99">
        <f t="shared" si="1"/>
        <v>50</v>
      </c>
      <c r="N58" s="98">
        <v>1</v>
      </c>
      <c r="O58" s="99">
        <f t="shared" si="0"/>
        <v>50</v>
      </c>
      <c r="P58" s="100" t="s">
        <v>803</v>
      </c>
      <c r="Q58" s="100" t="s">
        <v>803</v>
      </c>
      <c r="R58" s="98">
        <v>2</v>
      </c>
      <c r="S58" s="49"/>
    </row>
    <row r="59" spans="1:19" ht="15" x14ac:dyDescent="0.2">
      <c r="A59" s="13" t="s">
        <v>42</v>
      </c>
      <c r="B59" s="14" t="s">
        <v>43</v>
      </c>
      <c r="C59" s="14">
        <v>35062</v>
      </c>
      <c r="D59" s="14" t="s">
        <v>45</v>
      </c>
      <c r="E59" s="15">
        <v>3506</v>
      </c>
      <c r="F59" s="14" t="s">
        <v>45</v>
      </c>
      <c r="G59" s="15" t="s">
        <v>45</v>
      </c>
      <c r="H59" s="15">
        <v>15</v>
      </c>
      <c r="I59" s="16">
        <v>350470</v>
      </c>
      <c r="J59" s="17" t="s">
        <v>144</v>
      </c>
      <c r="K59" s="49"/>
      <c r="L59" s="100" t="s">
        <v>803</v>
      </c>
      <c r="M59" s="100" t="s">
        <v>803</v>
      </c>
      <c r="N59" s="100" t="s">
        <v>803</v>
      </c>
      <c r="O59" s="100" t="s">
        <v>803</v>
      </c>
      <c r="P59" s="100" t="s">
        <v>803</v>
      </c>
      <c r="Q59" s="100" t="s">
        <v>803</v>
      </c>
      <c r="R59" s="102">
        <v>0</v>
      </c>
      <c r="S59" s="49"/>
    </row>
    <row r="60" spans="1:19" ht="15" x14ac:dyDescent="0.2">
      <c r="A60" s="13" t="s">
        <v>25</v>
      </c>
      <c r="B60" s="14" t="s">
        <v>26</v>
      </c>
      <c r="C60" s="14">
        <v>35155</v>
      </c>
      <c r="D60" s="14" t="s">
        <v>28</v>
      </c>
      <c r="E60" s="15">
        <v>3515</v>
      </c>
      <c r="F60" s="14" t="s">
        <v>28</v>
      </c>
      <c r="G60" s="15" t="s">
        <v>29</v>
      </c>
      <c r="H60" s="15">
        <v>29</v>
      </c>
      <c r="I60" s="16">
        <v>350480</v>
      </c>
      <c r="J60" s="17" t="s">
        <v>145</v>
      </c>
      <c r="K60" s="49"/>
      <c r="L60" s="100" t="s">
        <v>803</v>
      </c>
      <c r="M60" s="100" t="s">
        <v>803</v>
      </c>
      <c r="N60" s="100" t="s">
        <v>803</v>
      </c>
      <c r="O60" s="100" t="s">
        <v>803</v>
      </c>
      <c r="P60" s="100" t="s">
        <v>803</v>
      </c>
      <c r="Q60" s="100" t="s">
        <v>803</v>
      </c>
      <c r="R60" s="102">
        <v>0</v>
      </c>
      <c r="S60" s="49"/>
    </row>
    <row r="61" spans="1:19" ht="15" x14ac:dyDescent="0.2">
      <c r="A61" s="13" t="s">
        <v>40</v>
      </c>
      <c r="B61" s="14" t="s">
        <v>98</v>
      </c>
      <c r="C61" s="14">
        <v>35172</v>
      </c>
      <c r="D61" s="14" t="s">
        <v>99</v>
      </c>
      <c r="E61" s="15">
        <v>3517</v>
      </c>
      <c r="F61" s="14" t="s">
        <v>100</v>
      </c>
      <c r="G61" s="15" t="s">
        <v>101</v>
      </c>
      <c r="H61" s="15">
        <v>33</v>
      </c>
      <c r="I61" s="16">
        <v>350490</v>
      </c>
      <c r="J61" s="17" t="s">
        <v>146</v>
      </c>
      <c r="K61" s="49"/>
      <c r="L61" s="100" t="s">
        <v>803</v>
      </c>
      <c r="M61" s="100" t="s">
        <v>803</v>
      </c>
      <c r="N61" s="100" t="s">
        <v>803</v>
      </c>
      <c r="O61" s="100" t="s">
        <v>803</v>
      </c>
      <c r="P61" s="100" t="s">
        <v>803</v>
      </c>
      <c r="Q61" s="100" t="s">
        <v>803</v>
      </c>
      <c r="R61" s="102">
        <v>0</v>
      </c>
      <c r="S61" s="49"/>
    </row>
    <row r="62" spans="1:19" ht="15" x14ac:dyDescent="0.2">
      <c r="A62" s="13" t="s">
        <v>42</v>
      </c>
      <c r="B62" s="14" t="s">
        <v>43</v>
      </c>
      <c r="C62" s="14">
        <v>35061</v>
      </c>
      <c r="D62" s="14" t="s">
        <v>44</v>
      </c>
      <c r="E62" s="15">
        <v>3506</v>
      </c>
      <c r="F62" s="14" t="s">
        <v>45</v>
      </c>
      <c r="G62" s="15" t="s">
        <v>46</v>
      </c>
      <c r="H62" s="15">
        <v>16</v>
      </c>
      <c r="I62" s="16">
        <v>350500</v>
      </c>
      <c r="J62" s="17" t="s">
        <v>147</v>
      </c>
      <c r="K62" s="49"/>
      <c r="L62" s="100" t="s">
        <v>803</v>
      </c>
      <c r="M62" s="100" t="s">
        <v>803</v>
      </c>
      <c r="N62" s="100" t="s">
        <v>803</v>
      </c>
      <c r="O62" s="100" t="s">
        <v>803</v>
      </c>
      <c r="P62" s="100" t="s">
        <v>803</v>
      </c>
      <c r="Q62" s="100" t="s">
        <v>803</v>
      </c>
      <c r="R62" s="102">
        <v>0</v>
      </c>
      <c r="S62" s="49"/>
    </row>
    <row r="63" spans="1:19" ht="15" x14ac:dyDescent="0.2">
      <c r="A63" s="13" t="s">
        <v>25</v>
      </c>
      <c r="B63" s="14" t="s">
        <v>26</v>
      </c>
      <c r="C63" s="14">
        <v>35023</v>
      </c>
      <c r="D63" s="14" t="s">
        <v>73</v>
      </c>
      <c r="E63" s="15">
        <v>3502</v>
      </c>
      <c r="F63" s="14" t="s">
        <v>74</v>
      </c>
      <c r="G63" s="15" t="s">
        <v>75</v>
      </c>
      <c r="H63" s="15">
        <v>11</v>
      </c>
      <c r="I63" s="16">
        <v>350510</v>
      </c>
      <c r="J63" s="17" t="s">
        <v>148</v>
      </c>
      <c r="K63" s="49"/>
      <c r="L63" s="100" t="s">
        <v>803</v>
      </c>
      <c r="M63" s="100" t="s">
        <v>803</v>
      </c>
      <c r="N63" s="98">
        <v>1</v>
      </c>
      <c r="O63" s="99">
        <f t="shared" si="0"/>
        <v>100</v>
      </c>
      <c r="P63" s="100" t="s">
        <v>803</v>
      </c>
      <c r="Q63" s="100" t="s">
        <v>803</v>
      </c>
      <c r="R63" s="98">
        <v>1</v>
      </c>
      <c r="S63" s="49"/>
    </row>
    <row r="64" spans="1:19" ht="15" x14ac:dyDescent="0.2">
      <c r="A64" s="13" t="s">
        <v>42</v>
      </c>
      <c r="B64" s="14" t="s">
        <v>43</v>
      </c>
      <c r="C64" s="14">
        <v>35064</v>
      </c>
      <c r="D64" s="14" t="s">
        <v>149</v>
      </c>
      <c r="E64" s="15">
        <v>3506</v>
      </c>
      <c r="F64" s="14" t="s">
        <v>45</v>
      </c>
      <c r="G64" s="15" t="s">
        <v>45</v>
      </c>
      <c r="H64" s="15">
        <v>15</v>
      </c>
      <c r="I64" s="16">
        <v>350520</v>
      </c>
      <c r="J64" s="17" t="s">
        <v>150</v>
      </c>
      <c r="K64" s="49"/>
      <c r="L64" s="100" t="s">
        <v>803</v>
      </c>
      <c r="M64" s="100" t="s">
        <v>803</v>
      </c>
      <c r="N64" s="98">
        <v>1</v>
      </c>
      <c r="O64" s="99">
        <f t="shared" si="0"/>
        <v>100</v>
      </c>
      <c r="P64" s="100" t="s">
        <v>803</v>
      </c>
      <c r="Q64" s="100" t="s">
        <v>803</v>
      </c>
      <c r="R64" s="98">
        <v>1</v>
      </c>
      <c r="S64" s="49"/>
    </row>
    <row r="65" spans="1:19" ht="15" x14ac:dyDescent="0.2">
      <c r="A65" s="13" t="s">
        <v>42</v>
      </c>
      <c r="B65" s="14" t="s">
        <v>43</v>
      </c>
      <c r="C65" s="14">
        <v>35064</v>
      </c>
      <c r="D65" s="14" t="s">
        <v>149</v>
      </c>
      <c r="E65" s="15">
        <v>3506</v>
      </c>
      <c r="F65" s="14" t="s">
        <v>45</v>
      </c>
      <c r="G65" s="15" t="s">
        <v>45</v>
      </c>
      <c r="H65" s="15">
        <v>15</v>
      </c>
      <c r="I65" s="16">
        <v>350530</v>
      </c>
      <c r="J65" s="17" t="s">
        <v>151</v>
      </c>
      <c r="K65" s="49"/>
      <c r="L65" s="98">
        <v>1</v>
      </c>
      <c r="M65" s="99">
        <f t="shared" si="1"/>
        <v>50</v>
      </c>
      <c r="N65" s="98">
        <v>1</v>
      </c>
      <c r="O65" s="99">
        <f t="shared" si="0"/>
        <v>50</v>
      </c>
      <c r="P65" s="100" t="s">
        <v>803</v>
      </c>
      <c r="Q65" s="100" t="s">
        <v>803</v>
      </c>
      <c r="R65" s="98">
        <v>2</v>
      </c>
      <c r="S65" s="49"/>
    </row>
    <row r="66" spans="1:19" ht="15" x14ac:dyDescent="0.2">
      <c r="A66" s="13" t="s">
        <v>54</v>
      </c>
      <c r="B66" s="14" t="s">
        <v>55</v>
      </c>
      <c r="C66" s="14">
        <v>35162</v>
      </c>
      <c r="D66" s="14" t="s">
        <v>105</v>
      </c>
      <c r="E66" s="15">
        <v>3516</v>
      </c>
      <c r="F66" s="14" t="s">
        <v>57</v>
      </c>
      <c r="G66" s="15" t="s">
        <v>105</v>
      </c>
      <c r="H66" s="15">
        <v>32</v>
      </c>
      <c r="I66" s="16">
        <v>350535</v>
      </c>
      <c r="J66" s="17" t="s">
        <v>152</v>
      </c>
      <c r="K66" s="49"/>
      <c r="L66" s="100" t="s">
        <v>803</v>
      </c>
      <c r="M66" s="100" t="s">
        <v>803</v>
      </c>
      <c r="N66" s="100" t="s">
        <v>803</v>
      </c>
      <c r="O66" s="100" t="s">
        <v>803</v>
      </c>
      <c r="P66" s="100" t="s">
        <v>803</v>
      </c>
      <c r="Q66" s="100" t="s">
        <v>803</v>
      </c>
      <c r="R66" s="102">
        <v>0</v>
      </c>
      <c r="S66" s="49"/>
    </row>
    <row r="67" spans="1:19" ht="15" x14ac:dyDescent="0.2">
      <c r="A67" s="13" t="s">
        <v>153</v>
      </c>
      <c r="B67" s="14" t="s">
        <v>154</v>
      </c>
      <c r="C67" s="14">
        <v>35121</v>
      </c>
      <c r="D67" s="14" t="s">
        <v>155</v>
      </c>
      <c r="E67" s="15">
        <v>3512</v>
      </c>
      <c r="F67" s="14" t="s">
        <v>156</v>
      </c>
      <c r="G67" s="15" t="s">
        <v>156</v>
      </c>
      <c r="H67" s="15">
        <v>23</v>
      </c>
      <c r="I67" s="16">
        <v>350540</v>
      </c>
      <c r="J67" s="17" t="s">
        <v>157</v>
      </c>
      <c r="K67" s="49"/>
      <c r="L67" s="100" t="s">
        <v>803</v>
      </c>
      <c r="M67" s="100" t="s">
        <v>803</v>
      </c>
      <c r="N67" s="100" t="s">
        <v>803</v>
      </c>
      <c r="O67" s="100" t="s">
        <v>803</v>
      </c>
      <c r="P67" s="98">
        <v>1</v>
      </c>
      <c r="Q67" s="99">
        <f t="shared" si="2"/>
        <v>100</v>
      </c>
      <c r="R67" s="98">
        <v>1</v>
      </c>
      <c r="S67" s="49"/>
    </row>
    <row r="68" spans="1:19" ht="15" x14ac:dyDescent="0.2">
      <c r="A68" s="13" t="s">
        <v>64</v>
      </c>
      <c r="B68" s="14" t="s">
        <v>65</v>
      </c>
      <c r="C68" s="14">
        <v>35051</v>
      </c>
      <c r="D68" s="14" t="s">
        <v>66</v>
      </c>
      <c r="E68" s="15">
        <v>3505</v>
      </c>
      <c r="F68" s="14" t="s">
        <v>67</v>
      </c>
      <c r="G68" s="15" t="s">
        <v>67</v>
      </c>
      <c r="H68" s="15">
        <v>14</v>
      </c>
      <c r="I68" s="16">
        <v>350550</v>
      </c>
      <c r="J68" s="17" t="s">
        <v>158</v>
      </c>
      <c r="K68" s="49"/>
      <c r="L68" s="98">
        <v>18</v>
      </c>
      <c r="M68" s="99">
        <f t="shared" si="1"/>
        <v>51.428571428571423</v>
      </c>
      <c r="N68" s="98">
        <v>17</v>
      </c>
      <c r="O68" s="99">
        <f t="shared" si="0"/>
        <v>48.571428571428569</v>
      </c>
      <c r="P68" s="100" t="s">
        <v>803</v>
      </c>
      <c r="Q68" s="100" t="s">
        <v>803</v>
      </c>
      <c r="R68" s="98">
        <v>35</v>
      </c>
      <c r="S68" s="49"/>
    </row>
    <row r="69" spans="1:19" ht="15" x14ac:dyDescent="0.2">
      <c r="A69" s="13" t="s">
        <v>64</v>
      </c>
      <c r="B69" s="14" t="s">
        <v>65</v>
      </c>
      <c r="C69" s="14">
        <v>35131</v>
      </c>
      <c r="D69" s="14" t="s">
        <v>159</v>
      </c>
      <c r="E69" s="15">
        <v>3513</v>
      </c>
      <c r="F69" s="14" t="s">
        <v>70</v>
      </c>
      <c r="G69" s="15" t="s">
        <v>71</v>
      </c>
      <c r="H69" s="15">
        <v>24</v>
      </c>
      <c r="I69" s="16">
        <v>350560</v>
      </c>
      <c r="J69" s="17" t="s">
        <v>160</v>
      </c>
      <c r="K69" s="49"/>
      <c r="L69" s="98">
        <v>1</v>
      </c>
      <c r="M69" s="99">
        <f t="shared" si="1"/>
        <v>50</v>
      </c>
      <c r="N69" s="100" t="s">
        <v>803</v>
      </c>
      <c r="O69" s="100" t="s">
        <v>803</v>
      </c>
      <c r="P69" s="98">
        <v>1</v>
      </c>
      <c r="Q69" s="99">
        <f t="shared" si="2"/>
        <v>50</v>
      </c>
      <c r="R69" s="98">
        <v>2</v>
      </c>
      <c r="S69" s="49"/>
    </row>
    <row r="70" spans="1:19" ht="15" x14ac:dyDescent="0.2">
      <c r="A70" s="13" t="s">
        <v>161</v>
      </c>
      <c r="B70" s="14" t="s">
        <v>162</v>
      </c>
      <c r="C70" s="14">
        <v>35014</v>
      </c>
      <c r="D70" s="14" t="s">
        <v>163</v>
      </c>
      <c r="E70" s="15">
        <v>3501</v>
      </c>
      <c r="F70" s="14" t="s">
        <v>130</v>
      </c>
      <c r="G70" s="15" t="s">
        <v>164</v>
      </c>
      <c r="H70" s="15">
        <v>10</v>
      </c>
      <c r="I70" s="16">
        <v>350570</v>
      </c>
      <c r="J70" s="17" t="s">
        <v>165</v>
      </c>
      <c r="K70" s="49"/>
      <c r="L70" s="98">
        <v>6</v>
      </c>
      <c r="M70" s="99">
        <f t="shared" si="1"/>
        <v>54.54545454545454</v>
      </c>
      <c r="N70" s="98">
        <v>4</v>
      </c>
      <c r="O70" s="99">
        <f t="shared" si="0"/>
        <v>36.363636363636367</v>
      </c>
      <c r="P70" s="98">
        <v>1</v>
      </c>
      <c r="Q70" s="99">
        <f t="shared" si="2"/>
        <v>9.0909090909090917</v>
      </c>
      <c r="R70" s="98">
        <v>11</v>
      </c>
      <c r="S70" s="49"/>
    </row>
    <row r="71" spans="1:19" ht="15" x14ac:dyDescent="0.2">
      <c r="A71" s="13" t="s">
        <v>19</v>
      </c>
      <c r="B71" s="14" t="s">
        <v>20</v>
      </c>
      <c r="C71" s="14">
        <v>35095</v>
      </c>
      <c r="D71" s="14" t="s">
        <v>119</v>
      </c>
      <c r="E71" s="15">
        <v>3509</v>
      </c>
      <c r="F71" s="14" t="s">
        <v>22</v>
      </c>
      <c r="G71" s="15" t="s">
        <v>23</v>
      </c>
      <c r="H71" s="15">
        <v>19</v>
      </c>
      <c r="I71" s="16">
        <v>350580</v>
      </c>
      <c r="J71" s="17" t="s">
        <v>166</v>
      </c>
      <c r="K71" s="49"/>
      <c r="L71" s="98">
        <v>1</v>
      </c>
      <c r="M71" s="99">
        <f t="shared" si="1"/>
        <v>20</v>
      </c>
      <c r="N71" s="98">
        <v>2</v>
      </c>
      <c r="O71" s="99">
        <f t="shared" si="0"/>
        <v>40</v>
      </c>
      <c r="P71" s="98">
        <v>2</v>
      </c>
      <c r="Q71" s="99">
        <f t="shared" si="2"/>
        <v>40</v>
      </c>
      <c r="R71" s="98">
        <v>5</v>
      </c>
      <c r="S71" s="49"/>
    </row>
    <row r="72" spans="1:19" ht="15" x14ac:dyDescent="0.2">
      <c r="A72" s="13" t="s">
        <v>64</v>
      </c>
      <c r="B72" s="14" t="s">
        <v>65</v>
      </c>
      <c r="C72" s="14">
        <v>35133</v>
      </c>
      <c r="D72" s="14" t="s">
        <v>69</v>
      </c>
      <c r="E72" s="15">
        <v>3513</v>
      </c>
      <c r="F72" s="14" t="s">
        <v>70</v>
      </c>
      <c r="G72" s="15" t="s">
        <v>71</v>
      </c>
      <c r="H72" s="15">
        <v>24</v>
      </c>
      <c r="I72" s="16">
        <v>350590</v>
      </c>
      <c r="J72" s="17" t="s">
        <v>167</v>
      </c>
      <c r="K72" s="49"/>
      <c r="L72" s="98">
        <v>4</v>
      </c>
      <c r="M72" s="99">
        <f t="shared" si="1"/>
        <v>40</v>
      </c>
      <c r="N72" s="98">
        <v>3</v>
      </c>
      <c r="O72" s="99">
        <f t="shared" ref="O72:O133" si="3">N72/R72*100</f>
        <v>30</v>
      </c>
      <c r="P72" s="98">
        <v>3</v>
      </c>
      <c r="Q72" s="99">
        <f t="shared" si="2"/>
        <v>30</v>
      </c>
      <c r="R72" s="98">
        <v>10</v>
      </c>
      <c r="S72" s="49"/>
    </row>
    <row r="73" spans="1:19" ht="15" x14ac:dyDescent="0.2">
      <c r="A73" s="13" t="s">
        <v>42</v>
      </c>
      <c r="B73" s="14" t="s">
        <v>43</v>
      </c>
      <c r="C73" s="14">
        <v>35062</v>
      </c>
      <c r="D73" s="14" t="s">
        <v>45</v>
      </c>
      <c r="E73" s="15">
        <v>3506</v>
      </c>
      <c r="F73" s="14" t="s">
        <v>45</v>
      </c>
      <c r="G73" s="15" t="s">
        <v>45</v>
      </c>
      <c r="H73" s="15">
        <v>15</v>
      </c>
      <c r="I73" s="16">
        <v>350600</v>
      </c>
      <c r="J73" s="17" t="s">
        <v>168</v>
      </c>
      <c r="K73" s="49"/>
      <c r="L73" s="98">
        <v>44</v>
      </c>
      <c r="M73" s="99">
        <f t="shared" si="1"/>
        <v>41.904761904761905</v>
      </c>
      <c r="N73" s="98">
        <v>38</v>
      </c>
      <c r="O73" s="99">
        <f t="shared" si="3"/>
        <v>36.19047619047619</v>
      </c>
      <c r="P73" s="98">
        <v>23</v>
      </c>
      <c r="Q73" s="99">
        <f t="shared" si="2"/>
        <v>21.904761904761905</v>
      </c>
      <c r="R73" s="98">
        <v>105</v>
      </c>
      <c r="S73" s="49"/>
    </row>
    <row r="74" spans="1:19" ht="15" x14ac:dyDescent="0.2">
      <c r="A74" s="13" t="s">
        <v>64</v>
      </c>
      <c r="B74" s="14" t="s">
        <v>65</v>
      </c>
      <c r="C74" s="14">
        <v>35052</v>
      </c>
      <c r="D74" s="14" t="s">
        <v>169</v>
      </c>
      <c r="E74" s="15">
        <v>3505</v>
      </c>
      <c r="F74" s="14" t="s">
        <v>67</v>
      </c>
      <c r="G74" s="15" t="s">
        <v>67</v>
      </c>
      <c r="H74" s="15">
        <v>14</v>
      </c>
      <c r="I74" s="16">
        <v>350610</v>
      </c>
      <c r="J74" s="17" t="s">
        <v>170</v>
      </c>
      <c r="K74" s="49"/>
      <c r="L74" s="98">
        <v>3</v>
      </c>
      <c r="M74" s="99">
        <f t="shared" si="1"/>
        <v>33.333333333333329</v>
      </c>
      <c r="N74" s="98">
        <v>5</v>
      </c>
      <c r="O74" s="99">
        <f t="shared" si="3"/>
        <v>55.555555555555557</v>
      </c>
      <c r="P74" s="98">
        <v>1</v>
      </c>
      <c r="Q74" s="99">
        <f t="shared" si="2"/>
        <v>11.111111111111111</v>
      </c>
      <c r="R74" s="98">
        <v>9</v>
      </c>
      <c r="S74" s="49"/>
    </row>
    <row r="75" spans="1:19" ht="15" x14ac:dyDescent="0.2">
      <c r="A75" s="13" t="s">
        <v>25</v>
      </c>
      <c r="B75" s="14" t="s">
        <v>26</v>
      </c>
      <c r="C75" s="14">
        <v>35021</v>
      </c>
      <c r="D75" s="14" t="s">
        <v>108</v>
      </c>
      <c r="E75" s="15">
        <v>3502</v>
      </c>
      <c r="F75" s="14" t="s">
        <v>74</v>
      </c>
      <c r="G75" s="15" t="s">
        <v>75</v>
      </c>
      <c r="H75" s="15">
        <v>11</v>
      </c>
      <c r="I75" s="16">
        <v>350620</v>
      </c>
      <c r="J75" s="17" t="s">
        <v>171</v>
      </c>
      <c r="K75" s="49"/>
      <c r="L75" s="100" t="s">
        <v>803</v>
      </c>
      <c r="M75" s="100" t="s">
        <v>803</v>
      </c>
      <c r="N75" s="100" t="s">
        <v>803</v>
      </c>
      <c r="O75" s="100" t="s">
        <v>803</v>
      </c>
      <c r="P75" s="100" t="s">
        <v>803</v>
      </c>
      <c r="Q75" s="100" t="s">
        <v>803</v>
      </c>
      <c r="R75" s="102">
        <v>0</v>
      </c>
      <c r="S75" s="49"/>
    </row>
    <row r="76" spans="1:19" ht="15" x14ac:dyDescent="0.2">
      <c r="A76" s="13" t="s">
        <v>19</v>
      </c>
      <c r="B76" s="14" t="s">
        <v>20</v>
      </c>
      <c r="C76" s="14">
        <v>35094</v>
      </c>
      <c r="D76" s="14" t="s">
        <v>172</v>
      </c>
      <c r="E76" s="15">
        <v>3509</v>
      </c>
      <c r="F76" s="14" t="s">
        <v>22</v>
      </c>
      <c r="G76" s="15" t="s">
        <v>134</v>
      </c>
      <c r="H76" s="15">
        <v>13</v>
      </c>
      <c r="I76" s="16">
        <v>350630</v>
      </c>
      <c r="J76" s="17" t="s">
        <v>173</v>
      </c>
      <c r="K76" s="49"/>
      <c r="L76" s="100" t="s">
        <v>803</v>
      </c>
      <c r="M76" s="100" t="s">
        <v>803</v>
      </c>
      <c r="N76" s="100" t="s">
        <v>803</v>
      </c>
      <c r="O76" s="100" t="s">
        <v>803</v>
      </c>
      <c r="P76" s="100" t="s">
        <v>803</v>
      </c>
      <c r="Q76" s="100" t="s">
        <v>803</v>
      </c>
      <c r="R76" s="102">
        <v>0</v>
      </c>
      <c r="S76" s="49"/>
    </row>
    <row r="77" spans="1:19" ht="15" x14ac:dyDescent="0.2">
      <c r="A77" s="13" t="s">
        <v>153</v>
      </c>
      <c r="B77" s="14" t="s">
        <v>154</v>
      </c>
      <c r="C77" s="14">
        <v>35041</v>
      </c>
      <c r="D77" s="14" t="s">
        <v>174</v>
      </c>
      <c r="E77" s="15">
        <v>3504</v>
      </c>
      <c r="F77" s="14" t="s">
        <v>174</v>
      </c>
      <c r="G77" s="15" t="s">
        <v>175</v>
      </c>
      <c r="H77" s="15">
        <v>25</v>
      </c>
      <c r="I77" s="16">
        <v>350635</v>
      </c>
      <c r="J77" s="17" t="s">
        <v>176</v>
      </c>
      <c r="K77" s="49"/>
      <c r="L77" s="98">
        <v>6</v>
      </c>
      <c r="M77" s="99">
        <f t="shared" ref="M77:M132" si="4">L77/R77*100</f>
        <v>60</v>
      </c>
      <c r="N77" s="98">
        <v>4</v>
      </c>
      <c r="O77" s="99">
        <f t="shared" si="3"/>
        <v>40</v>
      </c>
      <c r="P77" s="100" t="s">
        <v>803</v>
      </c>
      <c r="Q77" s="100" t="s">
        <v>803</v>
      </c>
      <c r="R77" s="98">
        <v>10</v>
      </c>
      <c r="S77" s="49"/>
    </row>
    <row r="78" spans="1:19" ht="15" x14ac:dyDescent="0.2">
      <c r="A78" s="13" t="s">
        <v>25</v>
      </c>
      <c r="B78" s="14" t="s">
        <v>26</v>
      </c>
      <c r="C78" s="14">
        <v>35021</v>
      </c>
      <c r="D78" s="14" t="s">
        <v>108</v>
      </c>
      <c r="E78" s="15">
        <v>3502</v>
      </c>
      <c r="F78" s="14" t="s">
        <v>74</v>
      </c>
      <c r="G78" s="15" t="s">
        <v>75</v>
      </c>
      <c r="H78" s="15">
        <v>11</v>
      </c>
      <c r="I78" s="16">
        <v>350640</v>
      </c>
      <c r="J78" s="17" t="s">
        <v>177</v>
      </c>
      <c r="K78" s="49"/>
      <c r="L78" s="100" t="s">
        <v>803</v>
      </c>
      <c r="M78" s="100" t="s">
        <v>803</v>
      </c>
      <c r="N78" s="98">
        <v>2</v>
      </c>
      <c r="O78" s="99">
        <f t="shared" si="3"/>
        <v>100</v>
      </c>
      <c r="P78" s="100" t="s">
        <v>803</v>
      </c>
      <c r="Q78" s="100" t="s">
        <v>803</v>
      </c>
      <c r="R78" s="98">
        <v>2</v>
      </c>
      <c r="S78" s="49"/>
    </row>
    <row r="79" spans="1:19" ht="15" x14ac:dyDescent="0.2">
      <c r="A79" s="13" t="s">
        <v>25</v>
      </c>
      <c r="B79" s="14" t="s">
        <v>26</v>
      </c>
      <c r="C79" s="14">
        <v>35023</v>
      </c>
      <c r="D79" s="14" t="s">
        <v>73</v>
      </c>
      <c r="E79" s="15">
        <v>3502</v>
      </c>
      <c r="F79" s="14" t="s">
        <v>74</v>
      </c>
      <c r="G79" s="15" t="s">
        <v>75</v>
      </c>
      <c r="H79" s="15">
        <v>11</v>
      </c>
      <c r="I79" s="16">
        <v>350650</v>
      </c>
      <c r="J79" s="17" t="s">
        <v>178</v>
      </c>
      <c r="K79" s="49"/>
      <c r="L79" s="98">
        <v>4</v>
      </c>
      <c r="M79" s="99">
        <f t="shared" si="4"/>
        <v>33.333333333333329</v>
      </c>
      <c r="N79" s="98">
        <v>7</v>
      </c>
      <c r="O79" s="99">
        <f t="shared" si="3"/>
        <v>58.333333333333336</v>
      </c>
      <c r="P79" s="98">
        <v>1</v>
      </c>
      <c r="Q79" s="99">
        <f t="shared" ref="Q79:Q132" si="5">P79/R79*100</f>
        <v>8.3333333333333321</v>
      </c>
      <c r="R79" s="98">
        <v>12</v>
      </c>
      <c r="S79" s="49"/>
    </row>
    <row r="80" spans="1:19" ht="15" x14ac:dyDescent="0.2">
      <c r="A80" s="13" t="s">
        <v>127</v>
      </c>
      <c r="B80" s="14" t="s">
        <v>128</v>
      </c>
      <c r="C80" s="14">
        <v>35011</v>
      </c>
      <c r="D80" s="14" t="s">
        <v>129</v>
      </c>
      <c r="E80" s="15">
        <v>3501</v>
      </c>
      <c r="F80" s="14" t="s">
        <v>130</v>
      </c>
      <c r="G80" s="15" t="s">
        <v>131</v>
      </c>
      <c r="H80" s="15">
        <v>8</v>
      </c>
      <c r="I80" s="16">
        <v>350660</v>
      </c>
      <c r="J80" s="17" t="s">
        <v>179</v>
      </c>
      <c r="K80" s="49"/>
      <c r="L80" s="98">
        <v>1</v>
      </c>
      <c r="M80" s="99">
        <f t="shared" si="4"/>
        <v>12.5</v>
      </c>
      <c r="N80" s="98">
        <v>1</v>
      </c>
      <c r="O80" s="99">
        <f t="shared" si="3"/>
        <v>12.5</v>
      </c>
      <c r="P80" s="98">
        <v>6</v>
      </c>
      <c r="Q80" s="99">
        <f t="shared" si="5"/>
        <v>75</v>
      </c>
      <c r="R80" s="98">
        <v>8</v>
      </c>
      <c r="S80" s="49"/>
    </row>
    <row r="81" spans="1:19" ht="15" x14ac:dyDescent="0.2">
      <c r="A81" s="13" t="s">
        <v>64</v>
      </c>
      <c r="B81" s="14" t="s">
        <v>65</v>
      </c>
      <c r="C81" s="14">
        <v>35031</v>
      </c>
      <c r="D81" s="14" t="s">
        <v>85</v>
      </c>
      <c r="E81" s="15">
        <v>3503</v>
      </c>
      <c r="F81" s="14" t="s">
        <v>86</v>
      </c>
      <c r="G81" s="15" t="s">
        <v>86</v>
      </c>
      <c r="H81" s="15">
        <v>12</v>
      </c>
      <c r="I81" s="16">
        <v>350670</v>
      </c>
      <c r="J81" s="17" t="s">
        <v>180</v>
      </c>
      <c r="K81" s="49"/>
      <c r="L81" s="100" t="s">
        <v>803</v>
      </c>
      <c r="M81" s="100" t="s">
        <v>803</v>
      </c>
      <c r="N81" s="100" t="s">
        <v>803</v>
      </c>
      <c r="O81" s="100" t="s">
        <v>803</v>
      </c>
      <c r="P81" s="100" t="s">
        <v>803</v>
      </c>
      <c r="Q81" s="100" t="s">
        <v>803</v>
      </c>
      <c r="R81" s="102">
        <v>0</v>
      </c>
      <c r="S81" s="49"/>
    </row>
    <row r="82" spans="1:19" ht="15" x14ac:dyDescent="0.2">
      <c r="A82" s="13" t="s">
        <v>42</v>
      </c>
      <c r="B82" s="14" t="s">
        <v>43</v>
      </c>
      <c r="C82" s="14">
        <v>35064</v>
      </c>
      <c r="D82" s="14" t="s">
        <v>149</v>
      </c>
      <c r="E82" s="15">
        <v>3506</v>
      </c>
      <c r="F82" s="14" t="s">
        <v>45</v>
      </c>
      <c r="G82" s="15" t="s">
        <v>45</v>
      </c>
      <c r="H82" s="15">
        <v>15</v>
      </c>
      <c r="I82" s="16">
        <v>350680</v>
      </c>
      <c r="J82" s="17" t="s">
        <v>181</v>
      </c>
      <c r="K82" s="49"/>
      <c r="L82" s="98">
        <v>1</v>
      </c>
      <c r="M82" s="99">
        <f t="shared" si="4"/>
        <v>100</v>
      </c>
      <c r="N82" s="100" t="s">
        <v>803</v>
      </c>
      <c r="O82" s="100" t="s">
        <v>803</v>
      </c>
      <c r="P82" s="100" t="s">
        <v>803</v>
      </c>
      <c r="Q82" s="100" t="s">
        <v>803</v>
      </c>
      <c r="R82" s="98">
        <v>1</v>
      </c>
      <c r="S82" s="49"/>
    </row>
    <row r="83" spans="1:19" ht="15" x14ac:dyDescent="0.2">
      <c r="A83" s="13" t="s">
        <v>42</v>
      </c>
      <c r="B83" s="14" t="s">
        <v>43</v>
      </c>
      <c r="C83" s="14">
        <v>35063</v>
      </c>
      <c r="D83" s="14" t="s">
        <v>95</v>
      </c>
      <c r="E83" s="15">
        <v>3506</v>
      </c>
      <c r="F83" s="14" t="s">
        <v>45</v>
      </c>
      <c r="G83" s="15" t="s">
        <v>46</v>
      </c>
      <c r="H83" s="15">
        <v>16</v>
      </c>
      <c r="I83" s="16">
        <v>350690</v>
      </c>
      <c r="J83" s="17" t="s">
        <v>182</v>
      </c>
      <c r="K83" s="49"/>
      <c r="L83" s="98">
        <v>1</v>
      </c>
      <c r="M83" s="99">
        <f t="shared" si="4"/>
        <v>33.333333333333329</v>
      </c>
      <c r="N83" s="98">
        <v>2</v>
      </c>
      <c r="O83" s="99">
        <f t="shared" si="3"/>
        <v>66.666666666666657</v>
      </c>
      <c r="P83" s="100" t="s">
        <v>803</v>
      </c>
      <c r="Q83" s="100" t="s">
        <v>803</v>
      </c>
      <c r="R83" s="98">
        <v>3</v>
      </c>
      <c r="S83" s="49"/>
    </row>
    <row r="84" spans="1:19" ht="15" x14ac:dyDescent="0.2">
      <c r="A84" s="13" t="s">
        <v>54</v>
      </c>
      <c r="B84" s="14" t="s">
        <v>55</v>
      </c>
      <c r="C84" s="14">
        <v>35163</v>
      </c>
      <c r="D84" s="14" t="s">
        <v>57</v>
      </c>
      <c r="E84" s="15">
        <v>3516</v>
      </c>
      <c r="F84" s="14" t="s">
        <v>57</v>
      </c>
      <c r="G84" s="15" t="s">
        <v>57</v>
      </c>
      <c r="H84" s="15">
        <v>31</v>
      </c>
      <c r="I84" s="16">
        <v>350700</v>
      </c>
      <c r="J84" s="17" t="s">
        <v>183</v>
      </c>
      <c r="K84" s="49"/>
      <c r="L84" s="98">
        <v>2</v>
      </c>
      <c r="M84" s="99">
        <f t="shared" si="4"/>
        <v>50</v>
      </c>
      <c r="N84" s="98">
        <v>1</v>
      </c>
      <c r="O84" s="99">
        <f t="shared" si="3"/>
        <v>25</v>
      </c>
      <c r="P84" s="98">
        <v>1</v>
      </c>
      <c r="Q84" s="99">
        <f t="shared" si="5"/>
        <v>25</v>
      </c>
      <c r="R84" s="98">
        <v>4</v>
      </c>
      <c r="S84" s="49"/>
    </row>
    <row r="85" spans="1:19" ht="15" x14ac:dyDescent="0.2">
      <c r="A85" s="13" t="s">
        <v>47</v>
      </c>
      <c r="B85" s="14" t="s">
        <v>136</v>
      </c>
      <c r="C85" s="14">
        <v>35071</v>
      </c>
      <c r="D85" s="14" t="s">
        <v>137</v>
      </c>
      <c r="E85" s="15">
        <v>3507</v>
      </c>
      <c r="F85" s="14" t="s">
        <v>39</v>
      </c>
      <c r="G85" s="15" t="s">
        <v>39</v>
      </c>
      <c r="H85" s="15">
        <v>17</v>
      </c>
      <c r="I85" s="16">
        <v>350710</v>
      </c>
      <c r="J85" s="17" t="s">
        <v>184</v>
      </c>
      <c r="K85" s="49"/>
      <c r="L85" s="98">
        <v>3</v>
      </c>
      <c r="M85" s="99">
        <f t="shared" si="4"/>
        <v>60</v>
      </c>
      <c r="N85" s="100" t="s">
        <v>803</v>
      </c>
      <c r="O85" s="100" t="s">
        <v>803</v>
      </c>
      <c r="P85" s="98">
        <v>2</v>
      </c>
      <c r="Q85" s="99">
        <f t="shared" si="5"/>
        <v>40</v>
      </c>
      <c r="R85" s="98">
        <v>5</v>
      </c>
      <c r="S85" s="49"/>
    </row>
    <row r="86" spans="1:19" ht="15" x14ac:dyDescent="0.2">
      <c r="A86" s="13" t="s">
        <v>54</v>
      </c>
      <c r="B86" s="14" t="s">
        <v>55</v>
      </c>
      <c r="C86" s="14">
        <v>35162</v>
      </c>
      <c r="D86" s="14" t="s">
        <v>105</v>
      </c>
      <c r="E86" s="15">
        <v>3516</v>
      </c>
      <c r="F86" s="14" t="s">
        <v>57</v>
      </c>
      <c r="G86" s="15" t="s">
        <v>105</v>
      </c>
      <c r="H86" s="15">
        <v>32</v>
      </c>
      <c r="I86" s="16">
        <v>350715</v>
      </c>
      <c r="J86" s="17" t="s">
        <v>185</v>
      </c>
      <c r="K86" s="49"/>
      <c r="L86" s="100" t="s">
        <v>803</v>
      </c>
      <c r="M86" s="100" t="s">
        <v>803</v>
      </c>
      <c r="N86" s="100" t="s">
        <v>803</v>
      </c>
      <c r="O86" s="100" t="s">
        <v>803</v>
      </c>
      <c r="P86" s="100" t="s">
        <v>803</v>
      </c>
      <c r="Q86" s="100" t="s">
        <v>803</v>
      </c>
      <c r="R86" s="102">
        <v>0</v>
      </c>
      <c r="S86" s="49"/>
    </row>
    <row r="87" spans="1:19" ht="15" x14ac:dyDescent="0.2">
      <c r="A87" s="13" t="s">
        <v>19</v>
      </c>
      <c r="B87" s="14" t="s">
        <v>20</v>
      </c>
      <c r="C87" s="14">
        <v>35092</v>
      </c>
      <c r="D87" s="14" t="s">
        <v>134</v>
      </c>
      <c r="E87" s="15">
        <v>3509</v>
      </c>
      <c r="F87" s="14" t="s">
        <v>22</v>
      </c>
      <c r="G87" s="15" t="s">
        <v>134</v>
      </c>
      <c r="H87" s="15">
        <v>13</v>
      </c>
      <c r="I87" s="16">
        <v>350720</v>
      </c>
      <c r="J87" s="17" t="s">
        <v>186</v>
      </c>
      <c r="K87" s="49"/>
      <c r="L87" s="100" t="s">
        <v>803</v>
      </c>
      <c r="M87" s="100" t="s">
        <v>803</v>
      </c>
      <c r="N87" s="100" t="s">
        <v>803</v>
      </c>
      <c r="O87" s="100" t="s">
        <v>803</v>
      </c>
      <c r="P87" s="100" t="s">
        <v>803</v>
      </c>
      <c r="Q87" s="100" t="s">
        <v>803</v>
      </c>
      <c r="R87" s="102">
        <v>0</v>
      </c>
      <c r="S87" s="49"/>
    </row>
    <row r="88" spans="1:19" ht="15" x14ac:dyDescent="0.2">
      <c r="A88" s="13" t="s">
        <v>42</v>
      </c>
      <c r="B88" s="14" t="s">
        <v>43</v>
      </c>
      <c r="C88" s="14">
        <v>35064</v>
      </c>
      <c r="D88" s="14" t="s">
        <v>149</v>
      </c>
      <c r="E88" s="15">
        <v>3506</v>
      </c>
      <c r="F88" s="14" t="s">
        <v>45</v>
      </c>
      <c r="G88" s="15" t="s">
        <v>45</v>
      </c>
      <c r="H88" s="15">
        <v>15</v>
      </c>
      <c r="I88" s="16">
        <v>350730</v>
      </c>
      <c r="J88" s="17" t="s">
        <v>187</v>
      </c>
      <c r="K88" s="49"/>
      <c r="L88" s="100" t="s">
        <v>803</v>
      </c>
      <c r="M88" s="100" t="s">
        <v>803</v>
      </c>
      <c r="N88" s="100" t="s">
        <v>803</v>
      </c>
      <c r="O88" s="100" t="s">
        <v>803</v>
      </c>
      <c r="P88" s="100" t="s">
        <v>803</v>
      </c>
      <c r="Q88" s="100" t="s">
        <v>803</v>
      </c>
      <c r="R88" s="102">
        <v>0</v>
      </c>
      <c r="S88" s="49"/>
    </row>
    <row r="89" spans="1:19" ht="15" x14ac:dyDescent="0.2">
      <c r="A89" s="13" t="s">
        <v>64</v>
      </c>
      <c r="B89" s="14" t="s">
        <v>65</v>
      </c>
      <c r="C89" s="14">
        <v>35032</v>
      </c>
      <c r="D89" s="14" t="s">
        <v>188</v>
      </c>
      <c r="E89" s="15">
        <v>3503</v>
      </c>
      <c r="F89" s="14" t="s">
        <v>86</v>
      </c>
      <c r="G89" s="15" t="s">
        <v>86</v>
      </c>
      <c r="H89" s="15">
        <v>12</v>
      </c>
      <c r="I89" s="16">
        <v>350740</v>
      </c>
      <c r="J89" s="17" t="s">
        <v>189</v>
      </c>
      <c r="K89" s="49"/>
      <c r="L89" s="100" t="s">
        <v>803</v>
      </c>
      <c r="M89" s="100" t="s">
        <v>803</v>
      </c>
      <c r="N89" s="100" t="s">
        <v>803</v>
      </c>
      <c r="O89" s="100" t="s">
        <v>803</v>
      </c>
      <c r="P89" s="100" t="s">
        <v>803</v>
      </c>
      <c r="Q89" s="100" t="s">
        <v>803</v>
      </c>
      <c r="R89" s="102">
        <v>0</v>
      </c>
      <c r="S89" s="49"/>
    </row>
    <row r="90" spans="1:19" ht="15" x14ac:dyDescent="0.2">
      <c r="A90" s="13" t="s">
        <v>42</v>
      </c>
      <c r="B90" s="14" t="s">
        <v>43</v>
      </c>
      <c r="C90" s="14">
        <v>35062</v>
      </c>
      <c r="D90" s="14" t="s">
        <v>45</v>
      </c>
      <c r="E90" s="15">
        <v>3506</v>
      </c>
      <c r="F90" s="14" t="s">
        <v>45</v>
      </c>
      <c r="G90" s="15" t="s">
        <v>45</v>
      </c>
      <c r="H90" s="15">
        <v>15</v>
      </c>
      <c r="I90" s="16">
        <v>350745</v>
      </c>
      <c r="J90" s="17" t="s">
        <v>190</v>
      </c>
      <c r="K90" s="49"/>
      <c r="L90" s="100" t="s">
        <v>803</v>
      </c>
      <c r="M90" s="100" t="s">
        <v>803</v>
      </c>
      <c r="N90" s="100" t="s">
        <v>803</v>
      </c>
      <c r="O90" s="100" t="s">
        <v>803</v>
      </c>
      <c r="P90" s="98">
        <v>1</v>
      </c>
      <c r="Q90" s="99">
        <f t="shared" si="5"/>
        <v>100</v>
      </c>
      <c r="R90" s="98">
        <v>1</v>
      </c>
      <c r="S90" s="49"/>
    </row>
    <row r="91" spans="1:19" ht="15" x14ac:dyDescent="0.2">
      <c r="A91" s="13" t="s">
        <v>42</v>
      </c>
      <c r="B91" s="14" t="s">
        <v>43</v>
      </c>
      <c r="C91" s="14">
        <v>35063</v>
      </c>
      <c r="D91" s="14" t="s">
        <v>95</v>
      </c>
      <c r="E91" s="15">
        <v>3506</v>
      </c>
      <c r="F91" s="14" t="s">
        <v>45</v>
      </c>
      <c r="G91" s="15" t="s">
        <v>46</v>
      </c>
      <c r="H91" s="15">
        <v>16</v>
      </c>
      <c r="I91" s="16">
        <v>350750</v>
      </c>
      <c r="J91" s="17" t="s">
        <v>191</v>
      </c>
      <c r="K91" s="49"/>
      <c r="L91" s="98">
        <v>59</v>
      </c>
      <c r="M91" s="99">
        <f t="shared" si="4"/>
        <v>73.75</v>
      </c>
      <c r="N91" s="98">
        <v>21</v>
      </c>
      <c r="O91" s="99">
        <f t="shared" si="3"/>
        <v>26.25</v>
      </c>
      <c r="P91" s="100" t="s">
        <v>803</v>
      </c>
      <c r="Q91" s="100" t="s">
        <v>803</v>
      </c>
      <c r="R91" s="98">
        <v>80</v>
      </c>
      <c r="S91" s="49"/>
    </row>
    <row r="92" spans="1:19" ht="15" x14ac:dyDescent="0.2">
      <c r="A92" s="13" t="s">
        <v>47</v>
      </c>
      <c r="B92" s="14" t="s">
        <v>136</v>
      </c>
      <c r="C92" s="14">
        <v>35071</v>
      </c>
      <c r="D92" s="14" t="s">
        <v>137</v>
      </c>
      <c r="E92" s="15">
        <v>3507</v>
      </c>
      <c r="F92" s="14" t="s">
        <v>39</v>
      </c>
      <c r="G92" s="15" t="s">
        <v>39</v>
      </c>
      <c r="H92" s="15">
        <v>17</v>
      </c>
      <c r="I92" s="16">
        <v>350760</v>
      </c>
      <c r="J92" s="17" t="s">
        <v>192</v>
      </c>
      <c r="K92" s="49"/>
      <c r="L92" s="98">
        <v>12</v>
      </c>
      <c r="M92" s="99">
        <f t="shared" si="4"/>
        <v>63.157894736842103</v>
      </c>
      <c r="N92" s="100" t="s">
        <v>803</v>
      </c>
      <c r="O92" s="100" t="s">
        <v>803</v>
      </c>
      <c r="P92" s="98">
        <v>7</v>
      </c>
      <c r="Q92" s="99">
        <f t="shared" si="5"/>
        <v>36.84210526315789</v>
      </c>
      <c r="R92" s="98">
        <v>19</v>
      </c>
      <c r="S92" s="49"/>
    </row>
    <row r="93" spans="1:19" ht="15" x14ac:dyDescent="0.2">
      <c r="A93" s="13" t="s">
        <v>25</v>
      </c>
      <c r="B93" s="14" t="s">
        <v>26</v>
      </c>
      <c r="C93" s="14">
        <v>35023</v>
      </c>
      <c r="D93" s="14" t="s">
        <v>73</v>
      </c>
      <c r="E93" s="15">
        <v>3502</v>
      </c>
      <c r="F93" s="14" t="s">
        <v>74</v>
      </c>
      <c r="G93" s="15" t="s">
        <v>75</v>
      </c>
      <c r="H93" s="15">
        <v>11</v>
      </c>
      <c r="I93" s="16">
        <v>350770</v>
      </c>
      <c r="J93" s="17" t="s">
        <v>193</v>
      </c>
      <c r="K93" s="49"/>
      <c r="L93" s="100" t="s">
        <v>803</v>
      </c>
      <c r="M93" s="100" t="s">
        <v>803</v>
      </c>
      <c r="N93" s="100" t="s">
        <v>803</v>
      </c>
      <c r="O93" s="100" t="s">
        <v>803</v>
      </c>
      <c r="P93" s="100" t="s">
        <v>803</v>
      </c>
      <c r="Q93" s="100" t="s">
        <v>803</v>
      </c>
      <c r="R93" s="102">
        <v>0</v>
      </c>
      <c r="S93" s="49"/>
    </row>
    <row r="94" spans="1:19" ht="15" x14ac:dyDescent="0.2">
      <c r="A94" s="13" t="s">
        <v>25</v>
      </c>
      <c r="B94" s="14" t="s">
        <v>26</v>
      </c>
      <c r="C94" s="14">
        <v>35023</v>
      </c>
      <c r="D94" s="14" t="s">
        <v>73</v>
      </c>
      <c r="E94" s="15">
        <v>3502</v>
      </c>
      <c r="F94" s="14" t="s">
        <v>74</v>
      </c>
      <c r="G94" s="15" t="s">
        <v>75</v>
      </c>
      <c r="H94" s="15">
        <v>11</v>
      </c>
      <c r="I94" s="16">
        <v>350775</v>
      </c>
      <c r="J94" s="17" t="s">
        <v>194</v>
      </c>
      <c r="K94" s="49"/>
      <c r="L94" s="100" t="s">
        <v>803</v>
      </c>
      <c r="M94" s="100" t="s">
        <v>803</v>
      </c>
      <c r="N94" s="100" t="s">
        <v>803</v>
      </c>
      <c r="O94" s="100" t="s">
        <v>803</v>
      </c>
      <c r="P94" s="100" t="s">
        <v>803</v>
      </c>
      <c r="Q94" s="100" t="s">
        <v>803</v>
      </c>
      <c r="R94" s="102">
        <v>0</v>
      </c>
      <c r="S94" s="49"/>
    </row>
    <row r="95" spans="1:19" ht="15" x14ac:dyDescent="0.2">
      <c r="A95" s="13" t="s">
        <v>64</v>
      </c>
      <c r="B95" s="14" t="s">
        <v>65</v>
      </c>
      <c r="C95" s="14">
        <v>35133</v>
      </c>
      <c r="D95" s="14" t="s">
        <v>69</v>
      </c>
      <c r="E95" s="15">
        <v>3513</v>
      </c>
      <c r="F95" s="14" t="s">
        <v>70</v>
      </c>
      <c r="G95" s="15" t="s">
        <v>71</v>
      </c>
      <c r="H95" s="15">
        <v>24</v>
      </c>
      <c r="I95" s="16">
        <v>350780</v>
      </c>
      <c r="J95" s="17" t="s">
        <v>195</v>
      </c>
      <c r="K95" s="49"/>
      <c r="L95" s="98">
        <v>1</v>
      </c>
      <c r="M95" s="99">
        <f t="shared" si="4"/>
        <v>50</v>
      </c>
      <c r="N95" s="100" t="s">
        <v>803</v>
      </c>
      <c r="O95" s="100" t="s">
        <v>803</v>
      </c>
      <c r="P95" s="98">
        <v>1</v>
      </c>
      <c r="Q95" s="99">
        <f t="shared" si="5"/>
        <v>50</v>
      </c>
      <c r="R95" s="98">
        <v>2</v>
      </c>
      <c r="S95" s="49"/>
    </row>
    <row r="96" spans="1:19" ht="15" x14ac:dyDescent="0.2">
      <c r="A96" s="13" t="s">
        <v>42</v>
      </c>
      <c r="B96" s="14" t="s">
        <v>43</v>
      </c>
      <c r="C96" s="14">
        <v>35064</v>
      </c>
      <c r="D96" s="14" t="s">
        <v>149</v>
      </c>
      <c r="E96" s="15">
        <v>3506</v>
      </c>
      <c r="F96" s="14" t="s">
        <v>45</v>
      </c>
      <c r="G96" s="15" t="s">
        <v>45</v>
      </c>
      <c r="H96" s="15">
        <v>15</v>
      </c>
      <c r="I96" s="16">
        <v>350790</v>
      </c>
      <c r="J96" s="17" t="s">
        <v>196</v>
      </c>
      <c r="K96" s="49"/>
      <c r="L96" s="100" t="s">
        <v>803</v>
      </c>
      <c r="M96" s="100" t="s">
        <v>803</v>
      </c>
      <c r="N96" s="98">
        <v>3</v>
      </c>
      <c r="O96" s="99">
        <f t="shared" si="3"/>
        <v>100</v>
      </c>
      <c r="P96" s="100" t="s">
        <v>803</v>
      </c>
      <c r="Q96" s="100" t="s">
        <v>803</v>
      </c>
      <c r="R96" s="98">
        <v>3</v>
      </c>
      <c r="S96" s="49"/>
    </row>
    <row r="97" spans="1:19" ht="15" x14ac:dyDescent="0.2">
      <c r="A97" s="13" t="s">
        <v>54</v>
      </c>
      <c r="B97" s="14" t="s">
        <v>55</v>
      </c>
      <c r="C97" s="14">
        <v>35162</v>
      </c>
      <c r="D97" s="14" t="s">
        <v>105</v>
      </c>
      <c r="E97" s="15">
        <v>3516</v>
      </c>
      <c r="F97" s="14" t="s">
        <v>57</v>
      </c>
      <c r="G97" s="15" t="s">
        <v>105</v>
      </c>
      <c r="H97" s="15">
        <v>32</v>
      </c>
      <c r="I97" s="16">
        <v>350800</v>
      </c>
      <c r="J97" s="17" t="s">
        <v>197</v>
      </c>
      <c r="K97" s="49"/>
      <c r="L97" s="98">
        <v>2</v>
      </c>
      <c r="M97" s="99">
        <f t="shared" si="4"/>
        <v>50</v>
      </c>
      <c r="N97" s="98">
        <v>2</v>
      </c>
      <c r="O97" s="99">
        <f t="shared" si="3"/>
        <v>50</v>
      </c>
      <c r="P97" s="100" t="s">
        <v>803</v>
      </c>
      <c r="Q97" s="100" t="s">
        <v>803</v>
      </c>
      <c r="R97" s="98">
        <v>4</v>
      </c>
      <c r="S97" s="49"/>
    </row>
    <row r="98" spans="1:19" ht="15" x14ac:dyDescent="0.2">
      <c r="A98" s="13" t="s">
        <v>25</v>
      </c>
      <c r="B98" s="14" t="s">
        <v>26</v>
      </c>
      <c r="C98" s="14">
        <v>35023</v>
      </c>
      <c r="D98" s="14" t="s">
        <v>73</v>
      </c>
      <c r="E98" s="15">
        <v>3502</v>
      </c>
      <c r="F98" s="14" t="s">
        <v>74</v>
      </c>
      <c r="G98" s="15" t="s">
        <v>75</v>
      </c>
      <c r="H98" s="15">
        <v>11</v>
      </c>
      <c r="I98" s="16">
        <v>350810</v>
      </c>
      <c r="J98" s="17" t="s">
        <v>198</v>
      </c>
      <c r="K98" s="49"/>
      <c r="L98" s="98">
        <v>1</v>
      </c>
      <c r="M98" s="99">
        <f t="shared" si="4"/>
        <v>100</v>
      </c>
      <c r="N98" s="100" t="s">
        <v>803</v>
      </c>
      <c r="O98" s="100" t="s">
        <v>803</v>
      </c>
      <c r="P98" s="100" t="s">
        <v>803</v>
      </c>
      <c r="Q98" s="100" t="s">
        <v>803</v>
      </c>
      <c r="R98" s="98">
        <v>1</v>
      </c>
      <c r="S98" s="49"/>
    </row>
    <row r="99" spans="1:19" ht="15" x14ac:dyDescent="0.2">
      <c r="A99" s="13" t="s">
        <v>64</v>
      </c>
      <c r="B99" s="14" t="s">
        <v>65</v>
      </c>
      <c r="C99" s="14">
        <v>35083</v>
      </c>
      <c r="D99" s="14" t="s">
        <v>111</v>
      </c>
      <c r="E99" s="15">
        <v>3508</v>
      </c>
      <c r="F99" s="14" t="s">
        <v>112</v>
      </c>
      <c r="G99" s="15" t="s">
        <v>112</v>
      </c>
      <c r="H99" s="15">
        <v>18</v>
      </c>
      <c r="I99" s="16">
        <v>350820</v>
      </c>
      <c r="J99" s="17" t="s">
        <v>199</v>
      </c>
      <c r="K99" s="49"/>
      <c r="L99" s="100" t="s">
        <v>803</v>
      </c>
      <c r="M99" s="100" t="s">
        <v>803</v>
      </c>
      <c r="N99" s="100" t="s">
        <v>803</v>
      </c>
      <c r="O99" s="100" t="s">
        <v>803</v>
      </c>
      <c r="P99" s="100" t="s">
        <v>803</v>
      </c>
      <c r="Q99" s="100" t="s">
        <v>803</v>
      </c>
      <c r="R99" s="102">
        <v>0</v>
      </c>
      <c r="S99" s="49"/>
    </row>
    <row r="100" spans="1:19" ht="15" x14ac:dyDescent="0.2">
      <c r="A100" s="13" t="s">
        <v>42</v>
      </c>
      <c r="B100" s="14" t="s">
        <v>43</v>
      </c>
      <c r="C100" s="14">
        <v>35062</v>
      </c>
      <c r="D100" s="14" t="s">
        <v>45</v>
      </c>
      <c r="E100" s="15">
        <v>3506</v>
      </c>
      <c r="F100" s="14" t="s">
        <v>45</v>
      </c>
      <c r="G100" s="15" t="s">
        <v>45</v>
      </c>
      <c r="H100" s="15">
        <v>15</v>
      </c>
      <c r="I100" s="16">
        <v>350830</v>
      </c>
      <c r="J100" s="17" t="s">
        <v>200</v>
      </c>
      <c r="K100" s="49"/>
      <c r="L100" s="100" t="s">
        <v>803</v>
      </c>
      <c r="M100" s="100" t="s">
        <v>803</v>
      </c>
      <c r="N100" s="100" t="s">
        <v>803</v>
      </c>
      <c r="O100" s="100" t="s">
        <v>803</v>
      </c>
      <c r="P100" s="100" t="s">
        <v>803</v>
      </c>
      <c r="Q100" s="100" t="s">
        <v>803</v>
      </c>
      <c r="R100" s="102">
        <v>0</v>
      </c>
      <c r="S100" s="49"/>
    </row>
    <row r="101" spans="1:19" ht="15" x14ac:dyDescent="0.2">
      <c r="A101" s="13" t="s">
        <v>47</v>
      </c>
      <c r="B101" s="14" t="s">
        <v>136</v>
      </c>
      <c r="C101" s="14">
        <v>35073</v>
      </c>
      <c r="D101" s="14" t="s">
        <v>201</v>
      </c>
      <c r="E101" s="15">
        <v>3507</v>
      </c>
      <c r="F101" s="14" t="s">
        <v>39</v>
      </c>
      <c r="G101" s="15" t="s">
        <v>39</v>
      </c>
      <c r="H101" s="15">
        <v>17</v>
      </c>
      <c r="I101" s="16">
        <v>350840</v>
      </c>
      <c r="J101" s="17" t="s">
        <v>202</v>
      </c>
      <c r="K101" s="49"/>
      <c r="L101" s="100" t="s">
        <v>803</v>
      </c>
      <c r="M101" s="100" t="s">
        <v>803</v>
      </c>
      <c r="N101" s="100" t="s">
        <v>803</v>
      </c>
      <c r="O101" s="100" t="s">
        <v>803</v>
      </c>
      <c r="P101" s="100" t="s">
        <v>803</v>
      </c>
      <c r="Q101" s="100" t="s">
        <v>803</v>
      </c>
      <c r="R101" s="102">
        <v>0</v>
      </c>
      <c r="S101" s="49"/>
    </row>
    <row r="102" spans="1:19" ht="15" x14ac:dyDescent="0.2">
      <c r="A102" s="13" t="s">
        <v>40</v>
      </c>
      <c r="B102" s="14" t="s">
        <v>98</v>
      </c>
      <c r="C102" s="14">
        <v>35171</v>
      </c>
      <c r="D102" s="14" t="s">
        <v>203</v>
      </c>
      <c r="E102" s="15">
        <v>3517</v>
      </c>
      <c r="F102" s="14" t="s">
        <v>100</v>
      </c>
      <c r="G102" s="15" t="s">
        <v>204</v>
      </c>
      <c r="H102" s="15">
        <v>27</v>
      </c>
      <c r="I102" s="16">
        <v>350850</v>
      </c>
      <c r="J102" s="17" t="s">
        <v>205</v>
      </c>
      <c r="K102" s="49"/>
      <c r="L102" s="98">
        <v>2</v>
      </c>
      <c r="M102" s="99">
        <f t="shared" si="4"/>
        <v>100</v>
      </c>
      <c r="N102" s="100" t="s">
        <v>803</v>
      </c>
      <c r="O102" s="100" t="s">
        <v>803</v>
      </c>
      <c r="P102" s="100" t="s">
        <v>803</v>
      </c>
      <c r="Q102" s="100" t="s">
        <v>803</v>
      </c>
      <c r="R102" s="98">
        <v>2</v>
      </c>
      <c r="S102" s="49"/>
    </row>
    <row r="103" spans="1:19" ht="15" x14ac:dyDescent="0.2">
      <c r="A103" s="13" t="s">
        <v>40</v>
      </c>
      <c r="B103" s="14" t="s">
        <v>98</v>
      </c>
      <c r="C103" s="14">
        <v>35172</v>
      </c>
      <c r="D103" s="14" t="s">
        <v>99</v>
      </c>
      <c r="E103" s="15">
        <v>3517</v>
      </c>
      <c r="F103" s="14" t="s">
        <v>100</v>
      </c>
      <c r="G103" s="15" t="s">
        <v>101</v>
      </c>
      <c r="H103" s="15">
        <v>33</v>
      </c>
      <c r="I103" s="16">
        <v>350860</v>
      </c>
      <c r="J103" s="17" t="s">
        <v>206</v>
      </c>
      <c r="K103" s="49"/>
      <c r="L103" s="100" t="s">
        <v>803</v>
      </c>
      <c r="M103" s="100" t="s">
        <v>803</v>
      </c>
      <c r="N103" s="100" t="s">
        <v>803</v>
      </c>
      <c r="O103" s="100" t="s">
        <v>803</v>
      </c>
      <c r="P103" s="98">
        <v>1</v>
      </c>
      <c r="Q103" s="99">
        <f t="shared" si="5"/>
        <v>100</v>
      </c>
      <c r="R103" s="98">
        <v>1</v>
      </c>
      <c r="S103" s="49"/>
    </row>
    <row r="104" spans="1:19" ht="15" x14ac:dyDescent="0.2">
      <c r="A104" s="13" t="s">
        <v>31</v>
      </c>
      <c r="B104" s="14" t="s">
        <v>32</v>
      </c>
      <c r="C104" s="14">
        <v>35143</v>
      </c>
      <c r="D104" s="14" t="s">
        <v>207</v>
      </c>
      <c r="E104" s="15">
        <v>3514</v>
      </c>
      <c r="F104" s="14" t="s">
        <v>34</v>
      </c>
      <c r="G104" s="15" t="s">
        <v>35</v>
      </c>
      <c r="H104" s="15">
        <v>26</v>
      </c>
      <c r="I104" s="16">
        <v>350870</v>
      </c>
      <c r="J104" s="17" t="s">
        <v>208</v>
      </c>
      <c r="K104" s="49"/>
      <c r="L104" s="98">
        <v>1</v>
      </c>
      <c r="M104" s="99">
        <f t="shared" si="4"/>
        <v>50</v>
      </c>
      <c r="N104" s="98">
        <v>1</v>
      </c>
      <c r="O104" s="99">
        <f t="shared" si="3"/>
        <v>50</v>
      </c>
      <c r="P104" s="100" t="s">
        <v>803</v>
      </c>
      <c r="Q104" s="100" t="s">
        <v>803</v>
      </c>
      <c r="R104" s="98">
        <v>2</v>
      </c>
      <c r="S104" s="49"/>
    </row>
    <row r="105" spans="1:19" ht="15" x14ac:dyDescent="0.2">
      <c r="A105" s="13" t="s">
        <v>42</v>
      </c>
      <c r="B105" s="14" t="s">
        <v>43</v>
      </c>
      <c r="C105" s="14">
        <v>35065</v>
      </c>
      <c r="D105" s="14" t="s">
        <v>209</v>
      </c>
      <c r="E105" s="15">
        <v>3506</v>
      </c>
      <c r="F105" s="14" t="s">
        <v>45</v>
      </c>
      <c r="G105" s="15" t="s">
        <v>45</v>
      </c>
      <c r="H105" s="15">
        <v>15</v>
      </c>
      <c r="I105" s="16">
        <v>350880</v>
      </c>
      <c r="J105" s="17" t="s">
        <v>210</v>
      </c>
      <c r="K105" s="49"/>
      <c r="L105" s="100" t="s">
        <v>803</v>
      </c>
      <c r="M105" s="100" t="s">
        <v>803</v>
      </c>
      <c r="N105" s="100" t="s">
        <v>803</v>
      </c>
      <c r="O105" s="100" t="s">
        <v>803</v>
      </c>
      <c r="P105" s="100" t="s">
        <v>803</v>
      </c>
      <c r="Q105" s="100" t="s">
        <v>803</v>
      </c>
      <c r="R105" s="102">
        <v>0</v>
      </c>
      <c r="S105" s="49"/>
    </row>
    <row r="106" spans="1:19" ht="15" x14ac:dyDescent="0.2">
      <c r="A106" s="13" t="s">
        <v>59</v>
      </c>
      <c r="B106" s="14" t="s">
        <v>60</v>
      </c>
      <c r="C106" s="14">
        <v>35112</v>
      </c>
      <c r="D106" s="14" t="s">
        <v>61</v>
      </c>
      <c r="E106" s="15">
        <v>3511</v>
      </c>
      <c r="F106" s="14" t="s">
        <v>62</v>
      </c>
      <c r="G106" s="15" t="s">
        <v>62</v>
      </c>
      <c r="H106" s="15">
        <v>21</v>
      </c>
      <c r="I106" s="16">
        <v>350890</v>
      </c>
      <c r="J106" s="17" t="s">
        <v>211</v>
      </c>
      <c r="K106" s="49"/>
      <c r="L106" s="100" t="s">
        <v>803</v>
      </c>
      <c r="M106" s="100" t="s">
        <v>803</v>
      </c>
      <c r="N106" s="100" t="s">
        <v>803</v>
      </c>
      <c r="O106" s="100" t="s">
        <v>803</v>
      </c>
      <c r="P106" s="100" t="s">
        <v>803</v>
      </c>
      <c r="Q106" s="100" t="s">
        <v>803</v>
      </c>
      <c r="R106" s="102">
        <v>0</v>
      </c>
      <c r="S106" s="49"/>
    </row>
    <row r="107" spans="1:19" ht="15" x14ac:dyDescent="0.2">
      <c r="A107" s="13" t="s">
        <v>212</v>
      </c>
      <c r="B107" s="14" t="s">
        <v>213</v>
      </c>
      <c r="C107" s="14">
        <v>35012</v>
      </c>
      <c r="D107" s="14" t="s">
        <v>214</v>
      </c>
      <c r="E107" s="15">
        <v>3501</v>
      </c>
      <c r="F107" s="14" t="s">
        <v>130</v>
      </c>
      <c r="G107" s="15" t="s">
        <v>214</v>
      </c>
      <c r="H107" s="15">
        <v>9</v>
      </c>
      <c r="I107" s="16">
        <v>350900</v>
      </c>
      <c r="J107" s="17" t="s">
        <v>215</v>
      </c>
      <c r="K107" s="49"/>
      <c r="L107" s="100" t="s">
        <v>803</v>
      </c>
      <c r="M107" s="100" t="s">
        <v>803</v>
      </c>
      <c r="N107" s="98">
        <v>2</v>
      </c>
      <c r="O107" s="99">
        <f t="shared" si="3"/>
        <v>100</v>
      </c>
      <c r="P107" s="100" t="s">
        <v>803</v>
      </c>
      <c r="Q107" s="100" t="s">
        <v>803</v>
      </c>
      <c r="R107" s="98">
        <v>2</v>
      </c>
      <c r="S107" s="49"/>
    </row>
    <row r="108" spans="1:19" ht="15" x14ac:dyDescent="0.2">
      <c r="A108" s="13" t="s">
        <v>59</v>
      </c>
      <c r="B108" s="14" t="s">
        <v>60</v>
      </c>
      <c r="C108" s="14">
        <v>35114</v>
      </c>
      <c r="D108" s="14" t="s">
        <v>216</v>
      </c>
      <c r="E108" s="15">
        <v>3511</v>
      </c>
      <c r="F108" s="14" t="s">
        <v>62</v>
      </c>
      <c r="G108" s="15" t="s">
        <v>217</v>
      </c>
      <c r="H108" s="15">
        <v>22</v>
      </c>
      <c r="I108" s="16">
        <v>350910</v>
      </c>
      <c r="J108" s="17" t="s">
        <v>218</v>
      </c>
      <c r="K108" s="49"/>
      <c r="L108" s="100" t="s">
        <v>803</v>
      </c>
      <c r="M108" s="100" t="s">
        <v>803</v>
      </c>
      <c r="N108" s="100" t="s">
        <v>803</v>
      </c>
      <c r="O108" s="100" t="s">
        <v>803</v>
      </c>
      <c r="P108" s="100" t="s">
        <v>803</v>
      </c>
      <c r="Q108" s="100" t="s">
        <v>803</v>
      </c>
      <c r="R108" s="102">
        <v>0</v>
      </c>
      <c r="S108" s="49"/>
    </row>
    <row r="109" spans="1:19" ht="15" x14ac:dyDescent="0.2">
      <c r="A109" s="13" t="s">
        <v>212</v>
      </c>
      <c r="B109" s="14" t="s">
        <v>213</v>
      </c>
      <c r="C109" s="14">
        <v>35012</v>
      </c>
      <c r="D109" s="14" t="s">
        <v>214</v>
      </c>
      <c r="E109" s="15">
        <v>3501</v>
      </c>
      <c r="F109" s="14" t="s">
        <v>130</v>
      </c>
      <c r="G109" s="15" t="s">
        <v>214</v>
      </c>
      <c r="H109" s="15">
        <v>9</v>
      </c>
      <c r="I109" s="16">
        <v>350920</v>
      </c>
      <c r="J109" s="17" t="s">
        <v>219</v>
      </c>
      <c r="K109" s="49"/>
      <c r="L109" s="100" t="s">
        <v>803</v>
      </c>
      <c r="M109" s="100" t="s">
        <v>803</v>
      </c>
      <c r="N109" s="98">
        <v>3</v>
      </c>
      <c r="O109" s="99">
        <f t="shared" si="3"/>
        <v>100</v>
      </c>
      <c r="P109" s="100" t="s">
        <v>803</v>
      </c>
      <c r="Q109" s="100" t="s">
        <v>803</v>
      </c>
      <c r="R109" s="98">
        <v>3</v>
      </c>
      <c r="S109" s="49"/>
    </row>
    <row r="110" spans="1:19" ht="15" x14ac:dyDescent="0.2">
      <c r="A110" s="13" t="s">
        <v>153</v>
      </c>
      <c r="B110" s="14" t="s">
        <v>154</v>
      </c>
      <c r="C110" s="14">
        <v>35121</v>
      </c>
      <c r="D110" s="14" t="s">
        <v>155</v>
      </c>
      <c r="E110" s="15">
        <v>3512</v>
      </c>
      <c r="F110" s="14" t="s">
        <v>156</v>
      </c>
      <c r="G110" s="15" t="s">
        <v>156</v>
      </c>
      <c r="H110" s="15">
        <v>23</v>
      </c>
      <c r="I110" s="16">
        <v>350925</v>
      </c>
      <c r="J110" s="17" t="s">
        <v>220</v>
      </c>
      <c r="K110" s="49"/>
      <c r="L110" s="98">
        <v>4</v>
      </c>
      <c r="M110" s="99">
        <f t="shared" si="4"/>
        <v>66.666666666666657</v>
      </c>
      <c r="N110" s="98">
        <v>1</v>
      </c>
      <c r="O110" s="99">
        <f t="shared" si="3"/>
        <v>16.666666666666664</v>
      </c>
      <c r="P110" s="98">
        <v>1</v>
      </c>
      <c r="Q110" s="99">
        <f t="shared" si="5"/>
        <v>16.666666666666664</v>
      </c>
      <c r="R110" s="98">
        <v>6</v>
      </c>
      <c r="S110" s="49"/>
    </row>
    <row r="111" spans="1:19" ht="15" x14ac:dyDescent="0.2">
      <c r="A111" s="13" t="s">
        <v>64</v>
      </c>
      <c r="B111" s="14" t="s">
        <v>65</v>
      </c>
      <c r="C111" s="14">
        <v>35051</v>
      </c>
      <c r="D111" s="14" t="s">
        <v>66</v>
      </c>
      <c r="E111" s="15">
        <v>3505</v>
      </c>
      <c r="F111" s="14" t="s">
        <v>67</v>
      </c>
      <c r="G111" s="15" t="s">
        <v>67</v>
      </c>
      <c r="H111" s="15">
        <v>14</v>
      </c>
      <c r="I111" s="16">
        <v>350930</v>
      </c>
      <c r="J111" s="17" t="s">
        <v>221</v>
      </c>
      <c r="K111" s="49"/>
      <c r="L111" s="100" t="s">
        <v>803</v>
      </c>
      <c r="M111" s="100" t="s">
        <v>803</v>
      </c>
      <c r="N111" s="100" t="s">
        <v>803</v>
      </c>
      <c r="O111" s="100" t="s">
        <v>803</v>
      </c>
      <c r="P111" s="100" t="s">
        <v>803</v>
      </c>
      <c r="Q111" s="100" t="s">
        <v>803</v>
      </c>
      <c r="R111" s="102">
        <v>0</v>
      </c>
      <c r="S111" s="49"/>
    </row>
    <row r="112" spans="1:19" ht="15" x14ac:dyDescent="0.2">
      <c r="A112" s="13" t="s">
        <v>64</v>
      </c>
      <c r="B112" s="14" t="s">
        <v>65</v>
      </c>
      <c r="C112" s="14">
        <v>35133</v>
      </c>
      <c r="D112" s="14" t="s">
        <v>69</v>
      </c>
      <c r="E112" s="15">
        <v>3513</v>
      </c>
      <c r="F112" s="14" t="s">
        <v>70</v>
      </c>
      <c r="G112" s="15" t="s">
        <v>71</v>
      </c>
      <c r="H112" s="15">
        <v>24</v>
      </c>
      <c r="I112" s="16">
        <v>350940</v>
      </c>
      <c r="J112" s="17" t="s">
        <v>222</v>
      </c>
      <c r="K112" s="49"/>
      <c r="L112" s="100" t="s">
        <v>803</v>
      </c>
      <c r="M112" s="100" t="s">
        <v>803</v>
      </c>
      <c r="N112" s="100" t="s">
        <v>803</v>
      </c>
      <c r="O112" s="100" t="s">
        <v>803</v>
      </c>
      <c r="P112" s="100" t="s">
        <v>803</v>
      </c>
      <c r="Q112" s="100" t="s">
        <v>803</v>
      </c>
      <c r="R112" s="102">
        <v>0</v>
      </c>
      <c r="S112" s="49"/>
    </row>
    <row r="113" spans="1:19" ht="15" x14ac:dyDescent="0.2">
      <c r="A113" s="13" t="s">
        <v>54</v>
      </c>
      <c r="B113" s="14" t="s">
        <v>55</v>
      </c>
      <c r="C113" s="14">
        <v>35161</v>
      </c>
      <c r="D113" s="14" t="s">
        <v>56</v>
      </c>
      <c r="E113" s="15">
        <v>3516</v>
      </c>
      <c r="F113" s="14" t="s">
        <v>57</v>
      </c>
      <c r="G113" s="15" t="s">
        <v>57</v>
      </c>
      <c r="H113" s="15">
        <v>31</v>
      </c>
      <c r="I113" s="16">
        <v>350945</v>
      </c>
      <c r="J113" s="17" t="s">
        <v>223</v>
      </c>
      <c r="K113" s="49"/>
      <c r="L113" s="98">
        <v>1</v>
      </c>
      <c r="M113" s="99">
        <f t="shared" si="4"/>
        <v>100</v>
      </c>
      <c r="N113" s="100" t="s">
        <v>803</v>
      </c>
      <c r="O113" s="100" t="s">
        <v>803</v>
      </c>
      <c r="P113" s="100" t="s">
        <v>803</v>
      </c>
      <c r="Q113" s="100" t="s">
        <v>803</v>
      </c>
      <c r="R113" s="98">
        <v>1</v>
      </c>
      <c r="S113" s="49"/>
    </row>
    <row r="114" spans="1:19" ht="15" x14ac:dyDescent="0.2">
      <c r="A114" s="13" t="s">
        <v>31</v>
      </c>
      <c r="B114" s="14" t="s">
        <v>32</v>
      </c>
      <c r="C114" s="14">
        <v>35072</v>
      </c>
      <c r="D114" s="14" t="s">
        <v>83</v>
      </c>
      <c r="E114" s="15">
        <v>3507</v>
      </c>
      <c r="F114" s="14" t="s">
        <v>39</v>
      </c>
      <c r="G114" s="15" t="s">
        <v>39</v>
      </c>
      <c r="H114" s="15">
        <v>17</v>
      </c>
      <c r="I114" s="16">
        <v>350950</v>
      </c>
      <c r="J114" s="17" t="s">
        <v>224</v>
      </c>
      <c r="K114" s="49"/>
      <c r="L114" s="98">
        <v>187</v>
      </c>
      <c r="M114" s="99">
        <f t="shared" si="4"/>
        <v>64.705882352941174</v>
      </c>
      <c r="N114" s="98">
        <v>87</v>
      </c>
      <c r="O114" s="99">
        <f t="shared" si="3"/>
        <v>30.103806228373703</v>
      </c>
      <c r="P114" s="98">
        <v>15</v>
      </c>
      <c r="Q114" s="99">
        <f t="shared" si="5"/>
        <v>5.1903114186851207</v>
      </c>
      <c r="R114" s="98">
        <v>289</v>
      </c>
      <c r="S114" s="49"/>
    </row>
    <row r="115" spans="1:19" ht="15" x14ac:dyDescent="0.2">
      <c r="A115" s="13" t="s">
        <v>47</v>
      </c>
      <c r="B115" s="14" t="s">
        <v>136</v>
      </c>
      <c r="C115" s="14">
        <v>35073</v>
      </c>
      <c r="D115" s="14" t="s">
        <v>201</v>
      </c>
      <c r="E115" s="15">
        <v>3507</v>
      </c>
      <c r="F115" s="14" t="s">
        <v>39</v>
      </c>
      <c r="G115" s="15" t="s">
        <v>39</v>
      </c>
      <c r="H115" s="15">
        <v>17</v>
      </c>
      <c r="I115" s="16">
        <v>350960</v>
      </c>
      <c r="J115" s="17" t="s">
        <v>225</v>
      </c>
      <c r="K115" s="49"/>
      <c r="L115" s="100" t="s">
        <v>803</v>
      </c>
      <c r="M115" s="100" t="s">
        <v>803</v>
      </c>
      <c r="N115" s="100" t="s">
        <v>803</v>
      </c>
      <c r="O115" s="100" t="s">
        <v>803</v>
      </c>
      <c r="P115" s="100" t="s">
        <v>803</v>
      </c>
      <c r="Q115" s="100" t="s">
        <v>803</v>
      </c>
      <c r="R115" s="102">
        <v>0</v>
      </c>
      <c r="S115" s="49"/>
    </row>
    <row r="116" spans="1:19" ht="15" x14ac:dyDescent="0.2">
      <c r="A116" s="13" t="s">
        <v>40</v>
      </c>
      <c r="B116" s="14" t="s">
        <v>98</v>
      </c>
      <c r="C116" s="14">
        <v>35174</v>
      </c>
      <c r="D116" s="14" t="s">
        <v>226</v>
      </c>
      <c r="E116" s="15">
        <v>3517</v>
      </c>
      <c r="F116" s="14" t="s">
        <v>100</v>
      </c>
      <c r="G116" s="15" t="s">
        <v>101</v>
      </c>
      <c r="H116" s="15">
        <v>33</v>
      </c>
      <c r="I116" s="16">
        <v>350970</v>
      </c>
      <c r="J116" s="17" t="s">
        <v>227</v>
      </c>
      <c r="K116" s="49"/>
      <c r="L116" s="98">
        <v>5</v>
      </c>
      <c r="M116" s="99">
        <f t="shared" si="4"/>
        <v>38.461538461538467</v>
      </c>
      <c r="N116" s="98">
        <v>8</v>
      </c>
      <c r="O116" s="99">
        <f t="shared" si="3"/>
        <v>61.53846153846154</v>
      </c>
      <c r="P116" s="100" t="s">
        <v>803</v>
      </c>
      <c r="Q116" s="100" t="s">
        <v>803</v>
      </c>
      <c r="R116" s="98">
        <v>13</v>
      </c>
      <c r="S116" s="49"/>
    </row>
    <row r="117" spans="1:19" ht="15" x14ac:dyDescent="0.2">
      <c r="A117" s="13" t="s">
        <v>19</v>
      </c>
      <c r="B117" s="14" t="s">
        <v>20</v>
      </c>
      <c r="C117" s="14">
        <v>35093</v>
      </c>
      <c r="D117" s="14" t="s">
        <v>22</v>
      </c>
      <c r="E117" s="15">
        <v>3509</v>
      </c>
      <c r="F117" s="14" t="s">
        <v>22</v>
      </c>
      <c r="G117" s="15" t="s">
        <v>23</v>
      </c>
      <c r="H117" s="15">
        <v>19</v>
      </c>
      <c r="I117" s="16">
        <v>350980</v>
      </c>
      <c r="J117" s="17" t="s">
        <v>228</v>
      </c>
      <c r="K117" s="49"/>
      <c r="L117" s="100" t="s">
        <v>803</v>
      </c>
      <c r="M117" s="100" t="s">
        <v>803</v>
      </c>
      <c r="N117" s="100" t="s">
        <v>803</v>
      </c>
      <c r="O117" s="100" t="s">
        <v>803</v>
      </c>
      <c r="P117" s="100" t="s">
        <v>803</v>
      </c>
      <c r="Q117" s="100" t="s">
        <v>803</v>
      </c>
      <c r="R117" s="102">
        <v>0</v>
      </c>
      <c r="S117" s="49"/>
    </row>
    <row r="118" spans="1:19" ht="15" x14ac:dyDescent="0.2">
      <c r="A118" s="13" t="s">
        <v>153</v>
      </c>
      <c r="B118" s="14" t="s">
        <v>154</v>
      </c>
      <c r="C118" s="14">
        <v>35121</v>
      </c>
      <c r="D118" s="14" t="s">
        <v>155</v>
      </c>
      <c r="E118" s="15">
        <v>3512</v>
      </c>
      <c r="F118" s="14" t="s">
        <v>156</v>
      </c>
      <c r="G118" s="15" t="s">
        <v>156</v>
      </c>
      <c r="H118" s="15">
        <v>23</v>
      </c>
      <c r="I118" s="16">
        <v>350990</v>
      </c>
      <c r="J118" s="17" t="s">
        <v>229</v>
      </c>
      <c r="K118" s="49"/>
      <c r="L118" s="100" t="s">
        <v>803</v>
      </c>
      <c r="M118" s="100" t="s">
        <v>803</v>
      </c>
      <c r="N118" s="100" t="s">
        <v>803</v>
      </c>
      <c r="O118" s="100" t="s">
        <v>803</v>
      </c>
      <c r="P118" s="98">
        <v>1</v>
      </c>
      <c r="Q118" s="99">
        <f t="shared" si="5"/>
        <v>100</v>
      </c>
      <c r="R118" s="98">
        <v>1</v>
      </c>
      <c r="S118" s="49"/>
    </row>
    <row r="119" spans="1:19" ht="15" x14ac:dyDescent="0.2">
      <c r="A119" s="13" t="s">
        <v>40</v>
      </c>
      <c r="B119" s="14" t="s">
        <v>98</v>
      </c>
      <c r="C119" s="14">
        <v>35172</v>
      </c>
      <c r="D119" s="14" t="s">
        <v>99</v>
      </c>
      <c r="E119" s="15">
        <v>3517</v>
      </c>
      <c r="F119" s="14" t="s">
        <v>100</v>
      </c>
      <c r="G119" s="15" t="s">
        <v>101</v>
      </c>
      <c r="H119" s="15">
        <v>33</v>
      </c>
      <c r="I119" s="16">
        <v>350995</v>
      </c>
      <c r="J119" s="17" t="s">
        <v>230</v>
      </c>
      <c r="K119" s="49"/>
      <c r="L119" s="100" t="s">
        <v>803</v>
      </c>
      <c r="M119" s="100" t="s">
        <v>803</v>
      </c>
      <c r="N119" s="100" t="s">
        <v>803</v>
      </c>
      <c r="O119" s="100" t="s">
        <v>803</v>
      </c>
      <c r="P119" s="98">
        <v>1</v>
      </c>
      <c r="Q119" s="99">
        <f t="shared" si="5"/>
        <v>100</v>
      </c>
      <c r="R119" s="98">
        <v>1</v>
      </c>
      <c r="S119" s="49"/>
    </row>
    <row r="120" spans="1:19" ht="15" x14ac:dyDescent="0.2">
      <c r="A120" s="13" t="s">
        <v>19</v>
      </c>
      <c r="B120" s="14" t="s">
        <v>20</v>
      </c>
      <c r="C120" s="14">
        <v>35092</v>
      </c>
      <c r="D120" s="14" t="s">
        <v>134</v>
      </c>
      <c r="E120" s="15">
        <v>3509</v>
      </c>
      <c r="F120" s="14" t="s">
        <v>22</v>
      </c>
      <c r="G120" s="15" t="s">
        <v>134</v>
      </c>
      <c r="H120" s="15">
        <v>13</v>
      </c>
      <c r="I120" s="16">
        <v>351000</v>
      </c>
      <c r="J120" s="17" t="s">
        <v>231</v>
      </c>
      <c r="K120" s="49"/>
      <c r="L120" s="100" t="s">
        <v>803</v>
      </c>
      <c r="M120" s="100" t="s">
        <v>803</v>
      </c>
      <c r="N120" s="98">
        <v>1</v>
      </c>
      <c r="O120" s="99">
        <f t="shared" si="3"/>
        <v>100</v>
      </c>
      <c r="P120" s="100" t="s">
        <v>803</v>
      </c>
      <c r="Q120" s="100" t="s">
        <v>803</v>
      </c>
      <c r="R120" s="98">
        <v>1</v>
      </c>
      <c r="S120" s="49"/>
    </row>
    <row r="121" spans="1:19" ht="15" x14ac:dyDescent="0.2">
      <c r="A121" s="13" t="s">
        <v>64</v>
      </c>
      <c r="B121" s="14" t="s">
        <v>65</v>
      </c>
      <c r="C121" s="14">
        <v>35033</v>
      </c>
      <c r="D121" s="14" t="s">
        <v>232</v>
      </c>
      <c r="E121" s="15">
        <v>3503</v>
      </c>
      <c r="F121" s="14" t="s">
        <v>86</v>
      </c>
      <c r="G121" s="15" t="s">
        <v>86</v>
      </c>
      <c r="H121" s="15">
        <v>12</v>
      </c>
      <c r="I121" s="16">
        <v>351010</v>
      </c>
      <c r="J121" s="17" t="s">
        <v>233</v>
      </c>
      <c r="K121" s="49"/>
      <c r="L121" s="100" t="s">
        <v>803</v>
      </c>
      <c r="M121" s="100" t="s">
        <v>803</v>
      </c>
      <c r="N121" s="100" t="s">
        <v>803</v>
      </c>
      <c r="O121" s="100" t="s">
        <v>803</v>
      </c>
      <c r="P121" s="100" t="s">
        <v>803</v>
      </c>
      <c r="Q121" s="100" t="s">
        <v>803</v>
      </c>
      <c r="R121" s="102">
        <v>0</v>
      </c>
      <c r="S121" s="49"/>
    </row>
    <row r="122" spans="1:19" ht="15" x14ac:dyDescent="0.2">
      <c r="A122" s="13" t="s">
        <v>19</v>
      </c>
      <c r="B122" s="14" t="s">
        <v>20</v>
      </c>
      <c r="C122" s="14">
        <v>35094</v>
      </c>
      <c r="D122" s="14" t="s">
        <v>172</v>
      </c>
      <c r="E122" s="15">
        <v>3509</v>
      </c>
      <c r="F122" s="14" t="s">
        <v>22</v>
      </c>
      <c r="G122" s="15" t="s">
        <v>134</v>
      </c>
      <c r="H122" s="15">
        <v>13</v>
      </c>
      <c r="I122" s="16">
        <v>351015</v>
      </c>
      <c r="J122" s="17" t="s">
        <v>234</v>
      </c>
      <c r="K122" s="49"/>
      <c r="L122" s="100" t="s">
        <v>803</v>
      </c>
      <c r="M122" s="100" t="s">
        <v>803</v>
      </c>
      <c r="N122" s="100" t="s">
        <v>803</v>
      </c>
      <c r="O122" s="100" t="s">
        <v>803</v>
      </c>
      <c r="P122" s="100" t="s">
        <v>803</v>
      </c>
      <c r="Q122" s="100" t="s">
        <v>803</v>
      </c>
      <c r="R122" s="102">
        <v>0</v>
      </c>
      <c r="S122" s="49"/>
    </row>
    <row r="123" spans="1:19" ht="15" x14ac:dyDescent="0.2">
      <c r="A123" s="13" t="s">
        <v>54</v>
      </c>
      <c r="B123" s="14" t="s">
        <v>55</v>
      </c>
      <c r="C123" s="14">
        <v>35161</v>
      </c>
      <c r="D123" s="14" t="s">
        <v>56</v>
      </c>
      <c r="E123" s="15">
        <v>3516</v>
      </c>
      <c r="F123" s="14" t="s">
        <v>57</v>
      </c>
      <c r="G123" s="15" t="s">
        <v>57</v>
      </c>
      <c r="H123" s="15">
        <v>31</v>
      </c>
      <c r="I123" s="16">
        <v>351020</v>
      </c>
      <c r="J123" s="17" t="s">
        <v>235</v>
      </c>
      <c r="K123" s="49"/>
      <c r="L123" s="98">
        <v>3</v>
      </c>
      <c r="M123" s="99">
        <f t="shared" si="4"/>
        <v>33.333333333333329</v>
      </c>
      <c r="N123" s="98">
        <v>3</v>
      </c>
      <c r="O123" s="99">
        <f t="shared" si="3"/>
        <v>33.333333333333329</v>
      </c>
      <c r="P123" s="98">
        <v>3</v>
      </c>
      <c r="Q123" s="99">
        <f t="shared" si="5"/>
        <v>33.333333333333329</v>
      </c>
      <c r="R123" s="98">
        <v>9</v>
      </c>
      <c r="S123" s="49"/>
    </row>
    <row r="124" spans="1:19" ht="15" x14ac:dyDescent="0.2">
      <c r="A124" s="13" t="s">
        <v>54</v>
      </c>
      <c r="B124" s="14" t="s">
        <v>55</v>
      </c>
      <c r="C124" s="14">
        <v>35163</v>
      </c>
      <c r="D124" s="14" t="s">
        <v>57</v>
      </c>
      <c r="E124" s="15">
        <v>3516</v>
      </c>
      <c r="F124" s="14" t="s">
        <v>57</v>
      </c>
      <c r="G124" s="15" t="s">
        <v>57</v>
      </c>
      <c r="H124" s="15">
        <v>31</v>
      </c>
      <c r="I124" s="16">
        <v>351030</v>
      </c>
      <c r="J124" s="17" t="s">
        <v>236</v>
      </c>
      <c r="K124" s="49"/>
      <c r="L124" s="100" t="s">
        <v>803</v>
      </c>
      <c r="M124" s="100" t="s">
        <v>803</v>
      </c>
      <c r="N124" s="100" t="s">
        <v>803</v>
      </c>
      <c r="O124" s="100" t="s">
        <v>803</v>
      </c>
      <c r="P124" s="100" t="s">
        <v>803</v>
      </c>
      <c r="Q124" s="100" t="s">
        <v>803</v>
      </c>
      <c r="R124" s="102">
        <v>0</v>
      </c>
      <c r="S124" s="49"/>
    </row>
    <row r="125" spans="1:19" ht="15" x14ac:dyDescent="0.2">
      <c r="A125" s="13" t="s">
        <v>49</v>
      </c>
      <c r="B125" s="14" t="s">
        <v>50</v>
      </c>
      <c r="C125" s="14">
        <v>35103</v>
      </c>
      <c r="D125" s="14" t="s">
        <v>51</v>
      </c>
      <c r="E125" s="15">
        <v>3510</v>
      </c>
      <c r="F125" s="14" t="s">
        <v>51</v>
      </c>
      <c r="G125" s="15" t="s">
        <v>51</v>
      </c>
      <c r="H125" s="15">
        <v>20</v>
      </c>
      <c r="I125" s="16">
        <v>351040</v>
      </c>
      <c r="J125" s="17" t="s">
        <v>237</v>
      </c>
      <c r="K125" s="49"/>
      <c r="L125" s="98">
        <v>1</v>
      </c>
      <c r="M125" s="99">
        <f t="shared" si="4"/>
        <v>11.111111111111111</v>
      </c>
      <c r="N125" s="98">
        <v>7</v>
      </c>
      <c r="O125" s="99">
        <f t="shared" si="3"/>
        <v>77.777777777777786</v>
      </c>
      <c r="P125" s="98">
        <v>1</v>
      </c>
      <c r="Q125" s="99">
        <f t="shared" si="5"/>
        <v>11.111111111111111</v>
      </c>
      <c r="R125" s="98">
        <v>9</v>
      </c>
      <c r="S125" s="49"/>
    </row>
    <row r="126" spans="1:19" ht="15" x14ac:dyDescent="0.2">
      <c r="A126" s="13" t="s">
        <v>40</v>
      </c>
      <c r="B126" s="14" t="s">
        <v>98</v>
      </c>
      <c r="C126" s="14">
        <v>35173</v>
      </c>
      <c r="D126" s="14" t="s">
        <v>238</v>
      </c>
      <c r="E126" s="15">
        <v>3517</v>
      </c>
      <c r="F126" s="14" t="s">
        <v>100</v>
      </c>
      <c r="G126" s="15" t="s">
        <v>239</v>
      </c>
      <c r="H126" s="15">
        <v>28</v>
      </c>
      <c r="I126" s="16">
        <v>351050</v>
      </c>
      <c r="J126" s="17" t="s">
        <v>240</v>
      </c>
      <c r="K126" s="49"/>
      <c r="L126" s="98">
        <v>8</v>
      </c>
      <c r="M126" s="99">
        <f t="shared" si="4"/>
        <v>42.105263157894733</v>
      </c>
      <c r="N126" s="98">
        <v>9</v>
      </c>
      <c r="O126" s="99">
        <f t="shared" si="3"/>
        <v>47.368421052631575</v>
      </c>
      <c r="P126" s="98">
        <v>2</v>
      </c>
      <c r="Q126" s="99">
        <f t="shared" si="5"/>
        <v>10.526315789473683</v>
      </c>
      <c r="R126" s="98">
        <v>19</v>
      </c>
      <c r="S126" s="49"/>
    </row>
    <row r="127" spans="1:19" ht="15" x14ac:dyDescent="0.2">
      <c r="A127" s="13" t="s">
        <v>161</v>
      </c>
      <c r="B127" s="14" t="s">
        <v>162</v>
      </c>
      <c r="C127" s="14">
        <v>35014</v>
      </c>
      <c r="D127" s="14" t="s">
        <v>163</v>
      </c>
      <c r="E127" s="15">
        <v>3501</v>
      </c>
      <c r="F127" s="14" t="s">
        <v>130</v>
      </c>
      <c r="G127" s="15" t="s">
        <v>164</v>
      </c>
      <c r="H127" s="15">
        <v>10</v>
      </c>
      <c r="I127" s="16">
        <v>351060</v>
      </c>
      <c r="J127" s="17" t="s">
        <v>241</v>
      </c>
      <c r="K127" s="49"/>
      <c r="L127" s="98">
        <v>7</v>
      </c>
      <c r="M127" s="99">
        <f t="shared" si="4"/>
        <v>19.444444444444446</v>
      </c>
      <c r="N127" s="98">
        <v>24</v>
      </c>
      <c r="O127" s="99">
        <f t="shared" si="3"/>
        <v>66.666666666666657</v>
      </c>
      <c r="P127" s="98">
        <v>5</v>
      </c>
      <c r="Q127" s="99">
        <f t="shared" si="5"/>
        <v>13.888888888888889</v>
      </c>
      <c r="R127" s="98">
        <v>36</v>
      </c>
      <c r="S127" s="49"/>
    </row>
    <row r="128" spans="1:19" ht="15" x14ac:dyDescent="0.2">
      <c r="A128" s="13" t="s">
        <v>25</v>
      </c>
      <c r="B128" s="14" t="s">
        <v>26</v>
      </c>
      <c r="C128" s="14">
        <v>35157</v>
      </c>
      <c r="D128" s="14" t="s">
        <v>78</v>
      </c>
      <c r="E128" s="15">
        <v>3515</v>
      </c>
      <c r="F128" s="14" t="s">
        <v>28</v>
      </c>
      <c r="G128" s="15" t="s">
        <v>29</v>
      </c>
      <c r="H128" s="15">
        <v>29</v>
      </c>
      <c r="I128" s="16">
        <v>351070</v>
      </c>
      <c r="J128" s="17" t="s">
        <v>242</v>
      </c>
      <c r="K128" s="49"/>
      <c r="L128" s="100" t="s">
        <v>803</v>
      </c>
      <c r="M128" s="100" t="s">
        <v>803</v>
      </c>
      <c r="N128" s="100" t="s">
        <v>803</v>
      </c>
      <c r="O128" s="100" t="s">
        <v>803</v>
      </c>
      <c r="P128" s="100" t="s">
        <v>803</v>
      </c>
      <c r="Q128" s="100" t="s">
        <v>803</v>
      </c>
      <c r="R128" s="102">
        <v>0</v>
      </c>
      <c r="S128" s="49"/>
    </row>
    <row r="129" spans="1:19" ht="15" x14ac:dyDescent="0.2">
      <c r="A129" s="13" t="s">
        <v>31</v>
      </c>
      <c r="B129" s="14" t="s">
        <v>32</v>
      </c>
      <c r="C129" s="14">
        <v>35143</v>
      </c>
      <c r="D129" s="14" t="s">
        <v>207</v>
      </c>
      <c r="E129" s="15">
        <v>3514</v>
      </c>
      <c r="F129" s="14" t="s">
        <v>34</v>
      </c>
      <c r="G129" s="15" t="s">
        <v>35</v>
      </c>
      <c r="H129" s="15">
        <v>26</v>
      </c>
      <c r="I129" s="16">
        <v>351080</v>
      </c>
      <c r="J129" s="17" t="s">
        <v>243</v>
      </c>
      <c r="K129" s="49"/>
      <c r="L129" s="98">
        <v>4</v>
      </c>
      <c r="M129" s="99">
        <f t="shared" si="4"/>
        <v>100</v>
      </c>
      <c r="N129" s="100" t="s">
        <v>803</v>
      </c>
      <c r="O129" s="100" t="s">
        <v>803</v>
      </c>
      <c r="P129" s="100" t="s">
        <v>803</v>
      </c>
      <c r="Q129" s="100" t="s">
        <v>803</v>
      </c>
      <c r="R129" s="98">
        <v>4</v>
      </c>
      <c r="S129" s="49"/>
    </row>
    <row r="130" spans="1:19" ht="15" x14ac:dyDescent="0.2">
      <c r="A130" s="13" t="s">
        <v>64</v>
      </c>
      <c r="B130" s="14" t="s">
        <v>65</v>
      </c>
      <c r="C130" s="14">
        <v>35133</v>
      </c>
      <c r="D130" s="14" t="s">
        <v>69</v>
      </c>
      <c r="E130" s="15">
        <v>3513</v>
      </c>
      <c r="F130" s="14" t="s">
        <v>70</v>
      </c>
      <c r="G130" s="15" t="s">
        <v>71</v>
      </c>
      <c r="H130" s="15">
        <v>24</v>
      </c>
      <c r="I130" s="16">
        <v>351090</v>
      </c>
      <c r="J130" s="17" t="s">
        <v>244</v>
      </c>
      <c r="K130" s="49"/>
      <c r="L130" s="98">
        <v>1</v>
      </c>
      <c r="M130" s="99">
        <f t="shared" si="4"/>
        <v>100</v>
      </c>
      <c r="N130" s="100" t="s">
        <v>803</v>
      </c>
      <c r="O130" s="100" t="s">
        <v>803</v>
      </c>
      <c r="P130" s="100" t="s">
        <v>803</v>
      </c>
      <c r="Q130" s="100" t="s">
        <v>803</v>
      </c>
      <c r="R130" s="98">
        <v>1</v>
      </c>
      <c r="S130" s="49"/>
    </row>
    <row r="131" spans="1:19" ht="15" x14ac:dyDescent="0.2">
      <c r="A131" s="13" t="s">
        <v>25</v>
      </c>
      <c r="B131" s="14" t="s">
        <v>26</v>
      </c>
      <c r="C131" s="14">
        <v>35022</v>
      </c>
      <c r="D131" s="14" t="s">
        <v>92</v>
      </c>
      <c r="E131" s="15">
        <v>3502</v>
      </c>
      <c r="F131" s="14" t="s">
        <v>74</v>
      </c>
      <c r="G131" s="15" t="s">
        <v>75</v>
      </c>
      <c r="H131" s="15">
        <v>11</v>
      </c>
      <c r="I131" s="16">
        <v>351100</v>
      </c>
      <c r="J131" s="17" t="s">
        <v>245</v>
      </c>
      <c r="K131" s="49"/>
      <c r="L131" s="98">
        <v>4</v>
      </c>
      <c r="M131" s="99">
        <f t="shared" si="4"/>
        <v>80</v>
      </c>
      <c r="N131" s="98">
        <v>1</v>
      </c>
      <c r="O131" s="99">
        <f t="shared" si="3"/>
        <v>20</v>
      </c>
      <c r="P131" s="100" t="s">
        <v>803</v>
      </c>
      <c r="Q131" s="100" t="s">
        <v>803</v>
      </c>
      <c r="R131" s="98">
        <v>5</v>
      </c>
      <c r="S131" s="49"/>
    </row>
    <row r="132" spans="1:19" ht="15" x14ac:dyDescent="0.2">
      <c r="A132" s="13" t="s">
        <v>25</v>
      </c>
      <c r="B132" s="14" t="s">
        <v>26</v>
      </c>
      <c r="C132" s="14">
        <v>35151</v>
      </c>
      <c r="D132" s="14" t="s">
        <v>124</v>
      </c>
      <c r="E132" s="15">
        <v>3515</v>
      </c>
      <c r="F132" s="14" t="s">
        <v>28</v>
      </c>
      <c r="G132" s="15" t="s">
        <v>29</v>
      </c>
      <c r="H132" s="15">
        <v>29</v>
      </c>
      <c r="I132" s="16">
        <v>351110</v>
      </c>
      <c r="J132" s="17" t="s">
        <v>246</v>
      </c>
      <c r="K132" s="49"/>
      <c r="L132" s="98">
        <v>5</v>
      </c>
      <c r="M132" s="99">
        <f t="shared" si="4"/>
        <v>35.714285714285715</v>
      </c>
      <c r="N132" s="98">
        <v>7</v>
      </c>
      <c r="O132" s="99">
        <f t="shared" si="3"/>
        <v>50</v>
      </c>
      <c r="P132" s="98">
        <v>2</v>
      </c>
      <c r="Q132" s="99">
        <f t="shared" si="5"/>
        <v>14.285714285714285</v>
      </c>
      <c r="R132" s="98">
        <v>14</v>
      </c>
      <c r="S132" s="49"/>
    </row>
    <row r="133" spans="1:19" ht="15" x14ac:dyDescent="0.2">
      <c r="A133" s="13" t="s">
        <v>25</v>
      </c>
      <c r="B133" s="14" t="s">
        <v>26</v>
      </c>
      <c r="C133" s="14">
        <v>35151</v>
      </c>
      <c r="D133" s="14" t="s">
        <v>124</v>
      </c>
      <c r="E133" s="15">
        <v>3515</v>
      </c>
      <c r="F133" s="14" t="s">
        <v>28</v>
      </c>
      <c r="G133" s="15" t="s">
        <v>29</v>
      </c>
      <c r="H133" s="15">
        <v>29</v>
      </c>
      <c r="I133" s="16">
        <v>351120</v>
      </c>
      <c r="J133" s="17" t="s">
        <v>247</v>
      </c>
      <c r="K133" s="49"/>
      <c r="L133" s="100" t="s">
        <v>803</v>
      </c>
      <c r="M133" s="100" t="s">
        <v>803</v>
      </c>
      <c r="N133" s="98">
        <v>1</v>
      </c>
      <c r="O133" s="99">
        <f t="shared" si="3"/>
        <v>100</v>
      </c>
      <c r="P133" s="100" t="s">
        <v>803</v>
      </c>
      <c r="Q133" s="100" t="s">
        <v>803</v>
      </c>
      <c r="R133" s="98">
        <v>1</v>
      </c>
      <c r="S133" s="49"/>
    </row>
    <row r="134" spans="1:19" ht="15" x14ac:dyDescent="0.2">
      <c r="A134" s="13" t="s">
        <v>25</v>
      </c>
      <c r="B134" s="14" t="s">
        <v>26</v>
      </c>
      <c r="C134" s="14">
        <v>35155</v>
      </c>
      <c r="D134" s="14" t="s">
        <v>28</v>
      </c>
      <c r="E134" s="15">
        <v>3515</v>
      </c>
      <c r="F134" s="14" t="s">
        <v>28</v>
      </c>
      <c r="G134" s="15" t="s">
        <v>29</v>
      </c>
      <c r="H134" s="15">
        <v>29</v>
      </c>
      <c r="I134" s="16">
        <v>351130</v>
      </c>
      <c r="J134" s="17" t="s">
        <v>248</v>
      </c>
      <c r="K134" s="49"/>
      <c r="L134" s="100" t="s">
        <v>803</v>
      </c>
      <c r="M134" s="100" t="s">
        <v>803</v>
      </c>
      <c r="N134" s="100" t="s">
        <v>803</v>
      </c>
      <c r="O134" s="100" t="s">
        <v>803</v>
      </c>
      <c r="P134" s="100" t="s">
        <v>803</v>
      </c>
      <c r="Q134" s="100" t="s">
        <v>803</v>
      </c>
      <c r="R134" s="102">
        <v>0</v>
      </c>
      <c r="S134" s="49"/>
    </row>
    <row r="135" spans="1:19" ht="15" x14ac:dyDescent="0.2">
      <c r="A135" s="13" t="s">
        <v>42</v>
      </c>
      <c r="B135" s="14" t="s">
        <v>43</v>
      </c>
      <c r="C135" s="14">
        <v>35061</v>
      </c>
      <c r="D135" s="14" t="s">
        <v>44</v>
      </c>
      <c r="E135" s="15">
        <v>3506</v>
      </c>
      <c r="F135" s="14" t="s">
        <v>45</v>
      </c>
      <c r="G135" s="15" t="s">
        <v>46</v>
      </c>
      <c r="H135" s="15">
        <v>16</v>
      </c>
      <c r="I135" s="16">
        <v>351140</v>
      </c>
      <c r="J135" s="17" t="s">
        <v>249</v>
      </c>
      <c r="K135" s="49"/>
      <c r="L135" s="98">
        <v>7</v>
      </c>
      <c r="M135" s="99">
        <f t="shared" ref="M135:M198" si="6">L135/R135*100</f>
        <v>87.5</v>
      </c>
      <c r="N135" s="98">
        <v>1</v>
      </c>
      <c r="O135" s="99">
        <f t="shared" ref="O135:O198" si="7">N135/R135*100</f>
        <v>12.5</v>
      </c>
      <c r="P135" s="100" t="s">
        <v>803</v>
      </c>
      <c r="Q135" s="100" t="s">
        <v>803</v>
      </c>
      <c r="R135" s="98">
        <v>8</v>
      </c>
      <c r="S135" s="49"/>
    </row>
    <row r="136" spans="1:19" ht="15" x14ac:dyDescent="0.2">
      <c r="A136" s="13" t="s">
        <v>54</v>
      </c>
      <c r="B136" s="14" t="s">
        <v>55</v>
      </c>
      <c r="C136" s="14">
        <v>35161</v>
      </c>
      <c r="D136" s="14" t="s">
        <v>56</v>
      </c>
      <c r="E136" s="15">
        <v>3516</v>
      </c>
      <c r="F136" s="14" t="s">
        <v>57</v>
      </c>
      <c r="G136" s="15" t="s">
        <v>57</v>
      </c>
      <c r="H136" s="15">
        <v>31</v>
      </c>
      <c r="I136" s="16">
        <v>351150</v>
      </c>
      <c r="J136" s="17" t="s">
        <v>250</v>
      </c>
      <c r="K136" s="49"/>
      <c r="L136" s="98">
        <v>3</v>
      </c>
      <c r="M136" s="99">
        <f t="shared" si="6"/>
        <v>100</v>
      </c>
      <c r="N136" s="100" t="s">
        <v>803</v>
      </c>
      <c r="O136" s="100" t="s">
        <v>803</v>
      </c>
      <c r="P136" s="100" t="s">
        <v>803</v>
      </c>
      <c r="Q136" s="100" t="s">
        <v>803</v>
      </c>
      <c r="R136" s="98">
        <v>3</v>
      </c>
      <c r="S136" s="49"/>
    </row>
    <row r="137" spans="1:19" ht="15" x14ac:dyDescent="0.2">
      <c r="A137" s="13" t="s">
        <v>54</v>
      </c>
      <c r="B137" s="14" t="s">
        <v>55</v>
      </c>
      <c r="C137" s="14">
        <v>35161</v>
      </c>
      <c r="D137" s="14" t="s">
        <v>56</v>
      </c>
      <c r="E137" s="15">
        <v>3516</v>
      </c>
      <c r="F137" s="14" t="s">
        <v>57</v>
      </c>
      <c r="G137" s="15" t="s">
        <v>57</v>
      </c>
      <c r="H137" s="15">
        <v>31</v>
      </c>
      <c r="I137" s="16">
        <v>351160</v>
      </c>
      <c r="J137" s="17" t="s">
        <v>251</v>
      </c>
      <c r="K137" s="49"/>
      <c r="L137" s="98">
        <v>1</v>
      </c>
      <c r="M137" s="99">
        <f t="shared" si="6"/>
        <v>50</v>
      </c>
      <c r="N137" s="100" t="s">
        <v>803</v>
      </c>
      <c r="O137" s="100" t="s">
        <v>803</v>
      </c>
      <c r="P137" s="98">
        <v>1</v>
      </c>
      <c r="Q137" s="99">
        <f t="shared" ref="Q137:Q195" si="8">P137/R137*100</f>
        <v>50</v>
      </c>
      <c r="R137" s="98">
        <v>2</v>
      </c>
      <c r="S137" s="49"/>
    </row>
    <row r="138" spans="1:19" ht="15" x14ac:dyDescent="0.2">
      <c r="A138" s="13" t="s">
        <v>49</v>
      </c>
      <c r="B138" s="14" t="s">
        <v>50</v>
      </c>
      <c r="C138" s="14">
        <v>35103</v>
      </c>
      <c r="D138" s="14" t="s">
        <v>51</v>
      </c>
      <c r="E138" s="15">
        <v>3510</v>
      </c>
      <c r="F138" s="14" t="s">
        <v>51</v>
      </c>
      <c r="G138" s="15" t="s">
        <v>51</v>
      </c>
      <c r="H138" s="15">
        <v>20</v>
      </c>
      <c r="I138" s="16">
        <v>351170</v>
      </c>
      <c r="J138" s="17" t="s">
        <v>252</v>
      </c>
      <c r="K138" s="49"/>
      <c r="L138" s="98">
        <v>1</v>
      </c>
      <c r="M138" s="99">
        <f t="shared" si="6"/>
        <v>25</v>
      </c>
      <c r="N138" s="98">
        <v>1</v>
      </c>
      <c r="O138" s="99">
        <f t="shared" si="7"/>
        <v>25</v>
      </c>
      <c r="P138" s="98">
        <v>2</v>
      </c>
      <c r="Q138" s="99">
        <f t="shared" si="8"/>
        <v>50</v>
      </c>
      <c r="R138" s="98">
        <v>4</v>
      </c>
      <c r="S138" s="49"/>
    </row>
    <row r="139" spans="1:19" ht="15" x14ac:dyDescent="0.2">
      <c r="A139" s="13" t="s">
        <v>25</v>
      </c>
      <c r="B139" s="14" t="s">
        <v>26</v>
      </c>
      <c r="C139" s="14">
        <v>35023</v>
      </c>
      <c r="D139" s="14" t="s">
        <v>73</v>
      </c>
      <c r="E139" s="15">
        <v>3502</v>
      </c>
      <c r="F139" s="14" t="s">
        <v>74</v>
      </c>
      <c r="G139" s="15" t="s">
        <v>75</v>
      </c>
      <c r="H139" s="15">
        <v>11</v>
      </c>
      <c r="I139" s="16">
        <v>351190</v>
      </c>
      <c r="J139" s="17" t="s">
        <v>253</v>
      </c>
      <c r="K139" s="49"/>
      <c r="L139" s="100" t="s">
        <v>803</v>
      </c>
      <c r="M139" s="100" t="s">
        <v>803</v>
      </c>
      <c r="N139" s="100" t="s">
        <v>803</v>
      </c>
      <c r="O139" s="100" t="s">
        <v>803</v>
      </c>
      <c r="P139" s="100" t="s">
        <v>803</v>
      </c>
      <c r="Q139" s="100" t="s">
        <v>803</v>
      </c>
      <c r="R139" s="102">
        <v>0</v>
      </c>
      <c r="S139" s="49"/>
    </row>
    <row r="140" spans="1:19" ht="15" x14ac:dyDescent="0.2">
      <c r="A140" s="13" t="s">
        <v>19</v>
      </c>
      <c r="B140" s="14" t="s">
        <v>20</v>
      </c>
      <c r="C140" s="14">
        <v>35094</v>
      </c>
      <c r="D140" s="14" t="s">
        <v>172</v>
      </c>
      <c r="E140" s="15">
        <v>3509</v>
      </c>
      <c r="F140" s="14" t="s">
        <v>22</v>
      </c>
      <c r="G140" s="15" t="s">
        <v>134</v>
      </c>
      <c r="H140" s="15">
        <v>13</v>
      </c>
      <c r="I140" s="16">
        <v>355720</v>
      </c>
      <c r="J140" s="17" t="s">
        <v>254</v>
      </c>
      <c r="K140" s="49"/>
      <c r="L140" s="100" t="s">
        <v>803</v>
      </c>
      <c r="M140" s="100" t="s">
        <v>803</v>
      </c>
      <c r="N140" s="98">
        <v>1</v>
      </c>
      <c r="O140" s="99">
        <f t="shared" si="7"/>
        <v>100</v>
      </c>
      <c r="P140" s="100" t="s">
        <v>803</v>
      </c>
      <c r="Q140" s="100" t="s">
        <v>803</v>
      </c>
      <c r="R140" s="98">
        <v>1</v>
      </c>
      <c r="S140" s="49"/>
    </row>
    <row r="141" spans="1:19" ht="15" x14ac:dyDescent="0.2">
      <c r="A141" s="13" t="s">
        <v>64</v>
      </c>
      <c r="B141" s="14" t="s">
        <v>65</v>
      </c>
      <c r="C141" s="14">
        <v>35051</v>
      </c>
      <c r="D141" s="14" t="s">
        <v>66</v>
      </c>
      <c r="E141" s="15">
        <v>3505</v>
      </c>
      <c r="F141" s="14" t="s">
        <v>67</v>
      </c>
      <c r="G141" s="15" t="s">
        <v>67</v>
      </c>
      <c r="H141" s="15">
        <v>14</v>
      </c>
      <c r="I141" s="16">
        <v>351200</v>
      </c>
      <c r="J141" s="17" t="s">
        <v>255</v>
      </c>
      <c r="K141" s="49"/>
      <c r="L141" s="98">
        <v>1</v>
      </c>
      <c r="M141" s="99">
        <f t="shared" si="6"/>
        <v>100</v>
      </c>
      <c r="N141" s="100" t="s">
        <v>803</v>
      </c>
      <c r="O141" s="100" t="s">
        <v>803</v>
      </c>
      <c r="P141" s="100" t="s">
        <v>803</v>
      </c>
      <c r="Q141" s="100" t="s">
        <v>803</v>
      </c>
      <c r="R141" s="98">
        <v>1</v>
      </c>
      <c r="S141" s="49"/>
    </row>
    <row r="142" spans="1:19" ht="15" x14ac:dyDescent="0.2">
      <c r="A142" s="13" t="s">
        <v>64</v>
      </c>
      <c r="B142" s="14" t="s">
        <v>65</v>
      </c>
      <c r="C142" s="14">
        <v>35051</v>
      </c>
      <c r="D142" s="14" t="s">
        <v>66</v>
      </c>
      <c r="E142" s="15">
        <v>3505</v>
      </c>
      <c r="F142" s="14" t="s">
        <v>67</v>
      </c>
      <c r="G142" s="15" t="s">
        <v>67</v>
      </c>
      <c r="H142" s="15">
        <v>14</v>
      </c>
      <c r="I142" s="16">
        <v>351210</v>
      </c>
      <c r="J142" s="17" t="s">
        <v>256</v>
      </c>
      <c r="K142" s="49"/>
      <c r="L142" s="100" t="s">
        <v>803</v>
      </c>
      <c r="M142" s="100" t="s">
        <v>803</v>
      </c>
      <c r="N142" s="98">
        <v>1</v>
      </c>
      <c r="O142" s="99">
        <f t="shared" si="7"/>
        <v>100</v>
      </c>
      <c r="P142" s="100" t="s">
        <v>803</v>
      </c>
      <c r="Q142" s="100" t="s">
        <v>803</v>
      </c>
      <c r="R142" s="98">
        <v>1</v>
      </c>
      <c r="S142" s="49"/>
    </row>
    <row r="143" spans="1:19" ht="15" x14ac:dyDescent="0.2">
      <c r="A143" s="13" t="s">
        <v>49</v>
      </c>
      <c r="B143" s="14" t="s">
        <v>50</v>
      </c>
      <c r="C143" s="14">
        <v>35101</v>
      </c>
      <c r="D143" s="14" t="s">
        <v>117</v>
      </c>
      <c r="E143" s="15">
        <v>3510</v>
      </c>
      <c r="F143" s="14" t="s">
        <v>51</v>
      </c>
      <c r="G143" s="15" t="s">
        <v>51</v>
      </c>
      <c r="H143" s="15">
        <v>20</v>
      </c>
      <c r="I143" s="16">
        <v>351220</v>
      </c>
      <c r="J143" s="17" t="s">
        <v>257</v>
      </c>
      <c r="K143" s="49"/>
      <c r="L143" s="100" t="s">
        <v>803</v>
      </c>
      <c r="M143" s="100" t="s">
        <v>803</v>
      </c>
      <c r="N143" s="100" t="s">
        <v>803</v>
      </c>
      <c r="O143" s="100" t="s">
        <v>803</v>
      </c>
      <c r="P143" s="100" t="s">
        <v>803</v>
      </c>
      <c r="Q143" s="100" t="s">
        <v>803</v>
      </c>
      <c r="R143" s="102">
        <v>0</v>
      </c>
      <c r="S143" s="49"/>
    </row>
    <row r="144" spans="1:19" ht="15" x14ac:dyDescent="0.2">
      <c r="A144" s="13" t="s">
        <v>42</v>
      </c>
      <c r="B144" s="14" t="s">
        <v>43</v>
      </c>
      <c r="C144" s="14">
        <v>35063</v>
      </c>
      <c r="D144" s="14" t="s">
        <v>95</v>
      </c>
      <c r="E144" s="15">
        <v>3506</v>
      </c>
      <c r="F144" s="14" t="s">
        <v>45</v>
      </c>
      <c r="G144" s="15" t="s">
        <v>46</v>
      </c>
      <c r="H144" s="15">
        <v>16</v>
      </c>
      <c r="I144" s="16">
        <v>351230</v>
      </c>
      <c r="J144" s="17" t="s">
        <v>258</v>
      </c>
      <c r="K144" s="49"/>
      <c r="L144" s="98">
        <v>2</v>
      </c>
      <c r="M144" s="99">
        <f t="shared" si="6"/>
        <v>100</v>
      </c>
      <c r="N144" s="100" t="s">
        <v>803</v>
      </c>
      <c r="O144" s="100" t="s">
        <v>803</v>
      </c>
      <c r="P144" s="100" t="s">
        <v>803</v>
      </c>
      <c r="Q144" s="100" t="s">
        <v>803</v>
      </c>
      <c r="R144" s="98">
        <v>2</v>
      </c>
      <c r="S144" s="49"/>
    </row>
    <row r="145" spans="1:19" ht="15" x14ac:dyDescent="0.2">
      <c r="A145" s="13" t="s">
        <v>49</v>
      </c>
      <c r="B145" s="14" t="s">
        <v>50</v>
      </c>
      <c r="C145" s="14">
        <v>35102</v>
      </c>
      <c r="D145" s="14" t="s">
        <v>259</v>
      </c>
      <c r="E145" s="15">
        <v>3510</v>
      </c>
      <c r="F145" s="14" t="s">
        <v>51</v>
      </c>
      <c r="G145" s="15" t="s">
        <v>51</v>
      </c>
      <c r="H145" s="15">
        <v>20</v>
      </c>
      <c r="I145" s="16">
        <v>351240</v>
      </c>
      <c r="J145" s="17" t="s">
        <v>260</v>
      </c>
      <c r="K145" s="49"/>
      <c r="L145" s="100" t="s">
        <v>803</v>
      </c>
      <c r="M145" s="100" t="s">
        <v>803</v>
      </c>
      <c r="N145" s="100" t="s">
        <v>803</v>
      </c>
      <c r="O145" s="100" t="s">
        <v>803</v>
      </c>
      <c r="P145" s="100" t="s">
        <v>803</v>
      </c>
      <c r="Q145" s="100" t="s">
        <v>803</v>
      </c>
      <c r="R145" s="102">
        <v>0</v>
      </c>
      <c r="S145" s="49"/>
    </row>
    <row r="146" spans="1:19" ht="15" x14ac:dyDescent="0.2">
      <c r="A146" s="13" t="s">
        <v>25</v>
      </c>
      <c r="B146" s="14" t="s">
        <v>26</v>
      </c>
      <c r="C146" s="14">
        <v>35023</v>
      </c>
      <c r="D146" s="14" t="s">
        <v>73</v>
      </c>
      <c r="E146" s="15">
        <v>3502</v>
      </c>
      <c r="F146" s="14" t="s">
        <v>74</v>
      </c>
      <c r="G146" s="15" t="s">
        <v>75</v>
      </c>
      <c r="H146" s="15">
        <v>11</v>
      </c>
      <c r="I146" s="16">
        <v>351250</v>
      </c>
      <c r="J146" s="17" t="s">
        <v>261</v>
      </c>
      <c r="K146" s="49"/>
      <c r="L146" s="98">
        <v>1</v>
      </c>
      <c r="M146" s="99">
        <f t="shared" si="6"/>
        <v>50</v>
      </c>
      <c r="N146" s="98">
        <v>1</v>
      </c>
      <c r="O146" s="99">
        <f t="shared" si="7"/>
        <v>50</v>
      </c>
      <c r="P146" s="100" t="s">
        <v>803</v>
      </c>
      <c r="Q146" s="100" t="s">
        <v>803</v>
      </c>
      <c r="R146" s="98">
        <v>2</v>
      </c>
      <c r="S146" s="49"/>
    </row>
    <row r="147" spans="1:19" ht="15" x14ac:dyDescent="0.2">
      <c r="A147" s="13" t="s">
        <v>42</v>
      </c>
      <c r="B147" s="14" t="s">
        <v>43</v>
      </c>
      <c r="C147" s="14">
        <v>35061</v>
      </c>
      <c r="D147" s="14" t="s">
        <v>44</v>
      </c>
      <c r="E147" s="15">
        <v>3506</v>
      </c>
      <c r="F147" s="14" t="s">
        <v>45</v>
      </c>
      <c r="G147" s="15" t="s">
        <v>46</v>
      </c>
      <c r="H147" s="15">
        <v>16</v>
      </c>
      <c r="I147" s="16">
        <v>351260</v>
      </c>
      <c r="J147" s="17" t="s">
        <v>262</v>
      </c>
      <c r="K147" s="49"/>
      <c r="L147" s="100" t="s">
        <v>803</v>
      </c>
      <c r="M147" s="100" t="s">
        <v>803</v>
      </c>
      <c r="N147" s="100" t="s">
        <v>803</v>
      </c>
      <c r="O147" s="100" t="s">
        <v>803</v>
      </c>
      <c r="P147" s="100" t="s">
        <v>803</v>
      </c>
      <c r="Q147" s="100" t="s">
        <v>803</v>
      </c>
      <c r="R147" s="102">
        <v>0</v>
      </c>
      <c r="S147" s="49"/>
    </row>
    <row r="148" spans="1:19" ht="15" x14ac:dyDescent="0.2">
      <c r="A148" s="13" t="s">
        <v>49</v>
      </c>
      <c r="B148" s="14" t="s">
        <v>50</v>
      </c>
      <c r="C148" s="14">
        <v>35104</v>
      </c>
      <c r="D148" s="14" t="s">
        <v>90</v>
      </c>
      <c r="E148" s="15">
        <v>3510</v>
      </c>
      <c r="F148" s="14" t="s">
        <v>51</v>
      </c>
      <c r="G148" s="15" t="s">
        <v>51</v>
      </c>
      <c r="H148" s="15">
        <v>20</v>
      </c>
      <c r="I148" s="16">
        <v>351270</v>
      </c>
      <c r="J148" s="17" t="s">
        <v>263</v>
      </c>
      <c r="K148" s="49"/>
      <c r="L148" s="100" t="s">
        <v>803</v>
      </c>
      <c r="M148" s="100" t="s">
        <v>803</v>
      </c>
      <c r="N148" s="100" t="s">
        <v>803</v>
      </c>
      <c r="O148" s="100" t="s">
        <v>803</v>
      </c>
      <c r="P148" s="100" t="s">
        <v>803</v>
      </c>
      <c r="Q148" s="100" t="s">
        <v>803</v>
      </c>
      <c r="R148" s="102">
        <v>0</v>
      </c>
      <c r="S148" s="49"/>
    </row>
    <row r="149" spans="1:19" ht="15" x14ac:dyDescent="0.2">
      <c r="A149" s="13" t="s">
        <v>31</v>
      </c>
      <c r="B149" s="14" t="s">
        <v>32</v>
      </c>
      <c r="C149" s="14">
        <v>35072</v>
      </c>
      <c r="D149" s="14" t="s">
        <v>83</v>
      </c>
      <c r="E149" s="15">
        <v>3507</v>
      </c>
      <c r="F149" s="14" t="s">
        <v>39</v>
      </c>
      <c r="G149" s="15" t="s">
        <v>39</v>
      </c>
      <c r="H149" s="15">
        <v>17</v>
      </c>
      <c r="I149" s="16">
        <v>351280</v>
      </c>
      <c r="J149" s="17" t="s">
        <v>264</v>
      </c>
      <c r="K149" s="49"/>
      <c r="L149" s="100" t="s">
        <v>803</v>
      </c>
      <c r="M149" s="100" t="s">
        <v>803</v>
      </c>
      <c r="N149" s="100" t="s">
        <v>803</v>
      </c>
      <c r="O149" s="100" t="s">
        <v>803</v>
      </c>
      <c r="P149" s="100" t="s">
        <v>803</v>
      </c>
      <c r="Q149" s="100" t="s">
        <v>803</v>
      </c>
      <c r="R149" s="102">
        <v>0</v>
      </c>
      <c r="S149" s="49"/>
    </row>
    <row r="150" spans="1:19" ht="15" x14ac:dyDescent="0.2">
      <c r="A150" s="13" t="s">
        <v>25</v>
      </c>
      <c r="B150" s="14" t="s">
        <v>26</v>
      </c>
      <c r="C150" s="14">
        <v>35157</v>
      </c>
      <c r="D150" s="14" t="s">
        <v>78</v>
      </c>
      <c r="E150" s="15">
        <v>3515</v>
      </c>
      <c r="F150" s="14" t="s">
        <v>28</v>
      </c>
      <c r="G150" s="15" t="s">
        <v>29</v>
      </c>
      <c r="H150" s="15">
        <v>29</v>
      </c>
      <c r="I150" s="16">
        <v>351290</v>
      </c>
      <c r="J150" s="17" t="s">
        <v>265</v>
      </c>
      <c r="K150" s="49"/>
      <c r="L150" s="98">
        <v>1</v>
      </c>
      <c r="M150" s="99">
        <f t="shared" si="6"/>
        <v>100</v>
      </c>
      <c r="N150" s="100" t="s">
        <v>803</v>
      </c>
      <c r="O150" s="100" t="s">
        <v>803</v>
      </c>
      <c r="P150" s="100" t="s">
        <v>803</v>
      </c>
      <c r="Q150" s="100" t="s">
        <v>803</v>
      </c>
      <c r="R150" s="98">
        <v>1</v>
      </c>
      <c r="S150" s="49"/>
    </row>
    <row r="151" spans="1:19" ht="15" x14ac:dyDescent="0.2">
      <c r="A151" s="13" t="s">
        <v>266</v>
      </c>
      <c r="B151" s="14" t="s">
        <v>267</v>
      </c>
      <c r="C151" s="14">
        <v>35013</v>
      </c>
      <c r="D151" s="14" t="s">
        <v>268</v>
      </c>
      <c r="E151" s="15">
        <v>3501</v>
      </c>
      <c r="F151" s="14" t="s">
        <v>130</v>
      </c>
      <c r="G151" s="15" t="s">
        <v>164</v>
      </c>
      <c r="H151" s="15">
        <v>10</v>
      </c>
      <c r="I151" s="16">
        <v>351300</v>
      </c>
      <c r="J151" s="17" t="s">
        <v>269</v>
      </c>
      <c r="K151" s="49"/>
      <c r="L151" s="98">
        <v>15</v>
      </c>
      <c r="M151" s="99">
        <f t="shared" si="6"/>
        <v>39.473684210526315</v>
      </c>
      <c r="N151" s="98">
        <v>17</v>
      </c>
      <c r="O151" s="99">
        <f t="shared" si="7"/>
        <v>44.736842105263158</v>
      </c>
      <c r="P151" s="98">
        <v>6</v>
      </c>
      <c r="Q151" s="99">
        <f t="shared" si="8"/>
        <v>15.789473684210526</v>
      </c>
      <c r="R151" s="98">
        <v>38</v>
      </c>
      <c r="S151" s="49"/>
    </row>
    <row r="152" spans="1:19" ht="15" x14ac:dyDescent="0.2">
      <c r="A152" s="13" t="s">
        <v>64</v>
      </c>
      <c r="B152" s="14" t="s">
        <v>65</v>
      </c>
      <c r="C152" s="14">
        <v>35132</v>
      </c>
      <c r="D152" s="14" t="s">
        <v>270</v>
      </c>
      <c r="E152" s="15">
        <v>3513</v>
      </c>
      <c r="F152" s="14" t="s">
        <v>70</v>
      </c>
      <c r="G152" s="15" t="s">
        <v>71</v>
      </c>
      <c r="H152" s="15">
        <v>24</v>
      </c>
      <c r="I152" s="16">
        <v>351310</v>
      </c>
      <c r="J152" s="17" t="s">
        <v>271</v>
      </c>
      <c r="K152" s="49"/>
      <c r="L152" s="98">
        <v>2</v>
      </c>
      <c r="M152" s="99">
        <f t="shared" si="6"/>
        <v>50</v>
      </c>
      <c r="N152" s="98">
        <v>1</v>
      </c>
      <c r="O152" s="99">
        <f t="shared" si="7"/>
        <v>25</v>
      </c>
      <c r="P152" s="98">
        <v>1</v>
      </c>
      <c r="Q152" s="99">
        <f t="shared" si="8"/>
        <v>25</v>
      </c>
      <c r="R152" s="98">
        <v>4</v>
      </c>
      <c r="S152" s="49"/>
    </row>
    <row r="153" spans="1:19" ht="15" x14ac:dyDescent="0.2">
      <c r="A153" s="13" t="s">
        <v>64</v>
      </c>
      <c r="B153" s="14" t="s">
        <v>65</v>
      </c>
      <c r="C153" s="14">
        <v>35081</v>
      </c>
      <c r="D153" s="14" t="s">
        <v>272</v>
      </c>
      <c r="E153" s="15">
        <v>3508</v>
      </c>
      <c r="F153" s="14" t="s">
        <v>112</v>
      </c>
      <c r="G153" s="15" t="s">
        <v>112</v>
      </c>
      <c r="H153" s="15">
        <v>18</v>
      </c>
      <c r="I153" s="16">
        <v>351320</v>
      </c>
      <c r="J153" s="17" t="s">
        <v>273</v>
      </c>
      <c r="K153" s="49"/>
      <c r="L153" s="100" t="s">
        <v>803</v>
      </c>
      <c r="M153" s="100" t="s">
        <v>803</v>
      </c>
      <c r="N153" s="100" t="s">
        <v>803</v>
      </c>
      <c r="O153" s="100" t="s">
        <v>803</v>
      </c>
      <c r="P153" s="100" t="s">
        <v>803</v>
      </c>
      <c r="Q153" s="100" t="s">
        <v>803</v>
      </c>
      <c r="R153" s="102">
        <v>0</v>
      </c>
      <c r="S153" s="49"/>
    </row>
    <row r="154" spans="1:19" ht="15" x14ac:dyDescent="0.2">
      <c r="A154" s="13" t="s">
        <v>19</v>
      </c>
      <c r="B154" s="14" t="s">
        <v>20</v>
      </c>
      <c r="C154" s="14">
        <v>35092</v>
      </c>
      <c r="D154" s="14" t="s">
        <v>134</v>
      </c>
      <c r="E154" s="15">
        <v>3509</v>
      </c>
      <c r="F154" s="14" t="s">
        <v>22</v>
      </c>
      <c r="G154" s="15" t="s">
        <v>134</v>
      </c>
      <c r="H154" s="15">
        <v>13</v>
      </c>
      <c r="I154" s="16">
        <v>351330</v>
      </c>
      <c r="J154" s="17" t="s">
        <v>274</v>
      </c>
      <c r="K154" s="49"/>
      <c r="L154" s="100" t="s">
        <v>803</v>
      </c>
      <c r="M154" s="100" t="s">
        <v>803</v>
      </c>
      <c r="N154" s="100" t="s">
        <v>803</v>
      </c>
      <c r="O154" s="100" t="s">
        <v>803</v>
      </c>
      <c r="P154" s="100" t="s">
        <v>803</v>
      </c>
      <c r="Q154" s="100" t="s">
        <v>803</v>
      </c>
      <c r="R154" s="102">
        <v>0</v>
      </c>
      <c r="S154" s="49"/>
    </row>
    <row r="155" spans="1:19" ht="15" x14ac:dyDescent="0.2">
      <c r="A155" s="13" t="s">
        <v>40</v>
      </c>
      <c r="B155" s="14" t="s">
        <v>98</v>
      </c>
      <c r="C155" s="14">
        <v>35172</v>
      </c>
      <c r="D155" s="14" t="s">
        <v>99</v>
      </c>
      <c r="E155" s="15">
        <v>3517</v>
      </c>
      <c r="F155" s="14" t="s">
        <v>100</v>
      </c>
      <c r="G155" s="15" t="s">
        <v>101</v>
      </c>
      <c r="H155" s="15">
        <v>33</v>
      </c>
      <c r="I155" s="16">
        <v>351340</v>
      </c>
      <c r="J155" s="17" t="s">
        <v>275</v>
      </c>
      <c r="K155" s="49"/>
      <c r="L155" s="98">
        <v>4</v>
      </c>
      <c r="M155" s="99">
        <f t="shared" si="6"/>
        <v>66.666666666666657</v>
      </c>
      <c r="N155" s="98">
        <v>2</v>
      </c>
      <c r="O155" s="99">
        <f t="shared" si="7"/>
        <v>33.333333333333329</v>
      </c>
      <c r="P155" s="100" t="s">
        <v>803</v>
      </c>
      <c r="Q155" s="100" t="s">
        <v>803</v>
      </c>
      <c r="R155" s="98">
        <v>6</v>
      </c>
      <c r="S155" s="49"/>
    </row>
    <row r="156" spans="1:19" ht="15" x14ac:dyDescent="0.2">
      <c r="A156" s="13" t="s">
        <v>153</v>
      </c>
      <c r="B156" s="14" t="s">
        <v>154</v>
      </c>
      <c r="C156" s="14">
        <v>35041</v>
      </c>
      <c r="D156" s="14" t="s">
        <v>174</v>
      </c>
      <c r="E156" s="15">
        <v>3504</v>
      </c>
      <c r="F156" s="14" t="s">
        <v>174</v>
      </c>
      <c r="G156" s="15" t="s">
        <v>175</v>
      </c>
      <c r="H156" s="15">
        <v>25</v>
      </c>
      <c r="I156" s="16">
        <v>351350</v>
      </c>
      <c r="J156" s="17" t="s">
        <v>276</v>
      </c>
      <c r="K156" s="49"/>
      <c r="L156" s="98">
        <v>6</v>
      </c>
      <c r="M156" s="99">
        <f t="shared" si="6"/>
        <v>23.076923076923077</v>
      </c>
      <c r="N156" s="98">
        <v>15</v>
      </c>
      <c r="O156" s="99">
        <f t="shared" si="7"/>
        <v>57.692307692307686</v>
      </c>
      <c r="P156" s="98">
        <v>5</v>
      </c>
      <c r="Q156" s="99">
        <f t="shared" si="8"/>
        <v>19.230769230769234</v>
      </c>
      <c r="R156" s="98">
        <v>26</v>
      </c>
      <c r="S156" s="49"/>
    </row>
    <row r="157" spans="1:19" ht="15" x14ac:dyDescent="0.2">
      <c r="A157" s="13" t="s">
        <v>40</v>
      </c>
      <c r="B157" s="14" t="s">
        <v>98</v>
      </c>
      <c r="C157" s="14">
        <v>35172</v>
      </c>
      <c r="D157" s="14" t="s">
        <v>99</v>
      </c>
      <c r="E157" s="15">
        <v>3517</v>
      </c>
      <c r="F157" s="14" t="s">
        <v>100</v>
      </c>
      <c r="G157" s="15" t="s">
        <v>101</v>
      </c>
      <c r="H157" s="15">
        <v>33</v>
      </c>
      <c r="I157" s="16">
        <v>351360</v>
      </c>
      <c r="J157" s="17" t="s">
        <v>277</v>
      </c>
      <c r="K157" s="49"/>
      <c r="L157" s="100" t="s">
        <v>803</v>
      </c>
      <c r="M157" s="100" t="s">
        <v>803</v>
      </c>
      <c r="N157" s="100" t="s">
        <v>803</v>
      </c>
      <c r="O157" s="100" t="s">
        <v>803</v>
      </c>
      <c r="P157" s="100" t="s">
        <v>803</v>
      </c>
      <c r="Q157" s="100" t="s">
        <v>803</v>
      </c>
      <c r="R157" s="102">
        <v>0</v>
      </c>
      <c r="S157" s="49"/>
    </row>
    <row r="158" spans="1:19" ht="15" x14ac:dyDescent="0.2">
      <c r="A158" s="13" t="s">
        <v>64</v>
      </c>
      <c r="B158" s="14" t="s">
        <v>65</v>
      </c>
      <c r="C158" s="14">
        <v>35034</v>
      </c>
      <c r="D158" s="14" t="s">
        <v>278</v>
      </c>
      <c r="E158" s="15">
        <v>3503</v>
      </c>
      <c r="F158" s="14" t="s">
        <v>86</v>
      </c>
      <c r="G158" s="15" t="s">
        <v>86</v>
      </c>
      <c r="H158" s="15">
        <v>12</v>
      </c>
      <c r="I158" s="16">
        <v>351370</v>
      </c>
      <c r="J158" s="17" t="s">
        <v>279</v>
      </c>
      <c r="K158" s="49"/>
      <c r="L158" s="98">
        <v>2</v>
      </c>
      <c r="M158" s="99">
        <f t="shared" si="6"/>
        <v>100</v>
      </c>
      <c r="N158" s="100" t="s">
        <v>803</v>
      </c>
      <c r="O158" s="100" t="s">
        <v>803</v>
      </c>
      <c r="P158" s="100" t="s">
        <v>803</v>
      </c>
      <c r="Q158" s="100" t="s">
        <v>803</v>
      </c>
      <c r="R158" s="98">
        <v>2</v>
      </c>
      <c r="S158" s="49"/>
    </row>
    <row r="159" spans="1:19" ht="15" x14ac:dyDescent="0.2">
      <c r="A159" s="13" t="s">
        <v>280</v>
      </c>
      <c r="B159" s="14" t="s">
        <v>281</v>
      </c>
      <c r="C159" s="14">
        <v>35015</v>
      </c>
      <c r="D159" s="14" t="s">
        <v>282</v>
      </c>
      <c r="E159" s="15">
        <v>3501</v>
      </c>
      <c r="F159" s="14" t="s">
        <v>130</v>
      </c>
      <c r="G159" s="15" t="s">
        <v>283</v>
      </c>
      <c r="H159" s="15">
        <v>7</v>
      </c>
      <c r="I159" s="16">
        <v>351380</v>
      </c>
      <c r="J159" s="17" t="s">
        <v>284</v>
      </c>
      <c r="K159" s="49"/>
      <c r="L159" s="98">
        <v>50</v>
      </c>
      <c r="M159" s="99">
        <f t="shared" si="6"/>
        <v>61.728395061728392</v>
      </c>
      <c r="N159" s="98">
        <v>27</v>
      </c>
      <c r="O159" s="99">
        <f t="shared" si="7"/>
        <v>33.333333333333329</v>
      </c>
      <c r="P159" s="98">
        <v>4</v>
      </c>
      <c r="Q159" s="99">
        <f t="shared" si="8"/>
        <v>4.9382716049382713</v>
      </c>
      <c r="R159" s="98">
        <v>81</v>
      </c>
      <c r="S159" s="49"/>
    </row>
    <row r="160" spans="1:19" ht="15" x14ac:dyDescent="0.2">
      <c r="A160" s="13" t="s">
        <v>25</v>
      </c>
      <c r="B160" s="14" t="s">
        <v>26</v>
      </c>
      <c r="C160" s="14">
        <v>35153</v>
      </c>
      <c r="D160" s="14" t="s">
        <v>103</v>
      </c>
      <c r="E160" s="15">
        <v>3515</v>
      </c>
      <c r="F160" s="14" t="s">
        <v>28</v>
      </c>
      <c r="G160" s="15" t="s">
        <v>103</v>
      </c>
      <c r="H160" s="15">
        <v>30</v>
      </c>
      <c r="I160" s="16">
        <v>351385</v>
      </c>
      <c r="J160" s="17" t="s">
        <v>285</v>
      </c>
      <c r="K160" s="49"/>
      <c r="L160" s="100" t="s">
        <v>803</v>
      </c>
      <c r="M160" s="100" t="s">
        <v>803</v>
      </c>
      <c r="N160" s="100" t="s">
        <v>803</v>
      </c>
      <c r="O160" s="100" t="s">
        <v>803</v>
      </c>
      <c r="P160" s="100" t="s">
        <v>803</v>
      </c>
      <c r="Q160" s="100" t="s">
        <v>803</v>
      </c>
      <c r="R160" s="102">
        <v>0</v>
      </c>
      <c r="S160" s="49"/>
    </row>
    <row r="161" spans="1:19" ht="15" x14ac:dyDescent="0.2">
      <c r="A161" s="13" t="s">
        <v>31</v>
      </c>
      <c r="B161" s="14" t="s">
        <v>32</v>
      </c>
      <c r="C161" s="14">
        <v>35143</v>
      </c>
      <c r="D161" s="14" t="s">
        <v>207</v>
      </c>
      <c r="E161" s="15">
        <v>3514</v>
      </c>
      <c r="F161" s="14" t="s">
        <v>34</v>
      </c>
      <c r="G161" s="15" t="s">
        <v>35</v>
      </c>
      <c r="H161" s="15">
        <v>26</v>
      </c>
      <c r="I161" s="16">
        <v>351390</v>
      </c>
      <c r="J161" s="17" t="s">
        <v>286</v>
      </c>
      <c r="K161" s="49"/>
      <c r="L161" s="100" t="s">
        <v>803</v>
      </c>
      <c r="M161" s="100" t="s">
        <v>803</v>
      </c>
      <c r="N161" s="100" t="s">
        <v>803</v>
      </c>
      <c r="O161" s="100" t="s">
        <v>803</v>
      </c>
      <c r="P161" s="100" t="s">
        <v>803</v>
      </c>
      <c r="Q161" s="100" t="s">
        <v>803</v>
      </c>
      <c r="R161" s="102">
        <v>0</v>
      </c>
      <c r="S161" s="49"/>
    </row>
    <row r="162" spans="1:19" ht="15" x14ac:dyDescent="0.2">
      <c r="A162" s="13" t="s">
        <v>64</v>
      </c>
      <c r="B162" s="14" t="s">
        <v>65</v>
      </c>
      <c r="C162" s="14">
        <v>35033</v>
      </c>
      <c r="D162" s="14" t="s">
        <v>232</v>
      </c>
      <c r="E162" s="15">
        <v>3503</v>
      </c>
      <c r="F162" s="14" t="s">
        <v>86</v>
      </c>
      <c r="G162" s="15" t="s">
        <v>86</v>
      </c>
      <c r="H162" s="15">
        <v>12</v>
      </c>
      <c r="I162" s="16">
        <v>351400</v>
      </c>
      <c r="J162" s="17" t="s">
        <v>287</v>
      </c>
      <c r="K162" s="49"/>
      <c r="L162" s="100" t="s">
        <v>803</v>
      </c>
      <c r="M162" s="100" t="s">
        <v>803</v>
      </c>
      <c r="N162" s="98">
        <v>1</v>
      </c>
      <c r="O162" s="99">
        <f t="shared" si="7"/>
        <v>100</v>
      </c>
      <c r="P162" s="100" t="s">
        <v>803</v>
      </c>
      <c r="Q162" s="100" t="s">
        <v>803</v>
      </c>
      <c r="R162" s="98">
        <v>1</v>
      </c>
      <c r="S162" s="49"/>
    </row>
    <row r="163" spans="1:19" ht="15" x14ac:dyDescent="0.2">
      <c r="A163" s="13" t="s">
        <v>42</v>
      </c>
      <c r="B163" s="14" t="s">
        <v>43</v>
      </c>
      <c r="C163" s="14">
        <v>35064</v>
      </c>
      <c r="D163" s="14" t="s">
        <v>149</v>
      </c>
      <c r="E163" s="15">
        <v>3506</v>
      </c>
      <c r="F163" s="14" t="s">
        <v>45</v>
      </c>
      <c r="G163" s="15" t="s">
        <v>45</v>
      </c>
      <c r="H163" s="15">
        <v>15</v>
      </c>
      <c r="I163" s="16">
        <v>351410</v>
      </c>
      <c r="J163" s="17" t="s">
        <v>288</v>
      </c>
      <c r="K163" s="49"/>
      <c r="L163" s="98">
        <v>2</v>
      </c>
      <c r="M163" s="99">
        <f t="shared" si="6"/>
        <v>100</v>
      </c>
      <c r="N163" s="100" t="s">
        <v>803</v>
      </c>
      <c r="O163" s="100" t="s">
        <v>803</v>
      </c>
      <c r="P163" s="100" t="s">
        <v>803</v>
      </c>
      <c r="Q163" s="100" t="s">
        <v>803</v>
      </c>
      <c r="R163" s="98">
        <v>2</v>
      </c>
      <c r="S163" s="49"/>
    </row>
    <row r="164" spans="1:19" ht="15" x14ac:dyDescent="0.2">
      <c r="A164" s="13" t="s">
        <v>25</v>
      </c>
      <c r="B164" s="14" t="s">
        <v>26</v>
      </c>
      <c r="C164" s="14">
        <v>35153</v>
      </c>
      <c r="D164" s="14" t="s">
        <v>103</v>
      </c>
      <c r="E164" s="15">
        <v>3515</v>
      </c>
      <c r="F164" s="14" t="s">
        <v>28</v>
      </c>
      <c r="G164" s="15" t="s">
        <v>103</v>
      </c>
      <c r="H164" s="15">
        <v>30</v>
      </c>
      <c r="I164" s="16">
        <v>351420</v>
      </c>
      <c r="J164" s="17" t="s">
        <v>289</v>
      </c>
      <c r="K164" s="49"/>
      <c r="L164" s="100" t="s">
        <v>803</v>
      </c>
      <c r="M164" s="100" t="s">
        <v>803</v>
      </c>
      <c r="N164" s="100" t="s">
        <v>803</v>
      </c>
      <c r="O164" s="100" t="s">
        <v>803</v>
      </c>
      <c r="P164" s="100" t="s">
        <v>803</v>
      </c>
      <c r="Q164" s="100" t="s">
        <v>803</v>
      </c>
      <c r="R164" s="102">
        <v>0</v>
      </c>
      <c r="S164" s="49"/>
    </row>
    <row r="165" spans="1:19" ht="15" x14ac:dyDescent="0.2">
      <c r="A165" s="13" t="s">
        <v>64</v>
      </c>
      <c r="B165" s="14" t="s">
        <v>65</v>
      </c>
      <c r="C165" s="14">
        <v>35034</v>
      </c>
      <c r="D165" s="14" t="s">
        <v>278</v>
      </c>
      <c r="E165" s="15">
        <v>3503</v>
      </c>
      <c r="F165" s="14" t="s">
        <v>86</v>
      </c>
      <c r="G165" s="15" t="s">
        <v>86</v>
      </c>
      <c r="H165" s="15">
        <v>12</v>
      </c>
      <c r="I165" s="16">
        <v>351430</v>
      </c>
      <c r="J165" s="17" t="s">
        <v>290</v>
      </c>
      <c r="K165" s="49"/>
      <c r="L165" s="98">
        <v>2</v>
      </c>
      <c r="M165" s="99">
        <f t="shared" si="6"/>
        <v>100</v>
      </c>
      <c r="N165" s="100" t="s">
        <v>803</v>
      </c>
      <c r="O165" s="100" t="s">
        <v>803</v>
      </c>
      <c r="P165" s="100" t="s">
        <v>803</v>
      </c>
      <c r="Q165" s="100" t="s">
        <v>803</v>
      </c>
      <c r="R165" s="98">
        <v>2</v>
      </c>
      <c r="S165" s="49"/>
    </row>
    <row r="166" spans="1:19" ht="15" x14ac:dyDescent="0.2">
      <c r="A166" s="13" t="s">
        <v>59</v>
      </c>
      <c r="B166" s="14" t="s">
        <v>60</v>
      </c>
      <c r="C166" s="14">
        <v>35111</v>
      </c>
      <c r="D166" s="14" t="s">
        <v>291</v>
      </c>
      <c r="E166" s="15">
        <v>3511</v>
      </c>
      <c r="F166" s="14" t="s">
        <v>62</v>
      </c>
      <c r="G166" s="15" t="s">
        <v>217</v>
      </c>
      <c r="H166" s="15">
        <v>22</v>
      </c>
      <c r="I166" s="16">
        <v>351440</v>
      </c>
      <c r="J166" s="17" t="s">
        <v>292</v>
      </c>
      <c r="K166" s="49"/>
      <c r="L166" s="100" t="s">
        <v>803</v>
      </c>
      <c r="M166" s="100" t="s">
        <v>803</v>
      </c>
      <c r="N166" s="98">
        <v>1</v>
      </c>
      <c r="O166" s="99">
        <f t="shared" si="7"/>
        <v>50</v>
      </c>
      <c r="P166" s="98">
        <v>1</v>
      </c>
      <c r="Q166" s="99">
        <f t="shared" si="8"/>
        <v>50</v>
      </c>
      <c r="R166" s="98">
        <v>2</v>
      </c>
      <c r="S166" s="49"/>
    </row>
    <row r="167" spans="1:19" ht="15" x14ac:dyDescent="0.2">
      <c r="A167" s="13" t="s">
        <v>42</v>
      </c>
      <c r="B167" s="14" t="s">
        <v>43</v>
      </c>
      <c r="C167" s="14">
        <v>35062</v>
      </c>
      <c r="D167" s="14" t="s">
        <v>45</v>
      </c>
      <c r="E167" s="15">
        <v>3506</v>
      </c>
      <c r="F167" s="14" t="s">
        <v>45</v>
      </c>
      <c r="G167" s="15" t="s">
        <v>45</v>
      </c>
      <c r="H167" s="15">
        <v>15</v>
      </c>
      <c r="I167" s="16">
        <v>351450</v>
      </c>
      <c r="J167" s="17" t="s">
        <v>293</v>
      </c>
      <c r="K167" s="49"/>
      <c r="L167" s="100" t="s">
        <v>803</v>
      </c>
      <c r="M167" s="100" t="s">
        <v>803</v>
      </c>
      <c r="N167" s="100" t="s">
        <v>803</v>
      </c>
      <c r="O167" s="100" t="s">
        <v>803</v>
      </c>
      <c r="P167" s="100" t="s">
        <v>803</v>
      </c>
      <c r="Q167" s="100" t="s">
        <v>803</v>
      </c>
      <c r="R167" s="102">
        <v>0</v>
      </c>
      <c r="S167" s="49"/>
    </row>
    <row r="168" spans="1:19" ht="15" x14ac:dyDescent="0.2">
      <c r="A168" s="13" t="s">
        <v>64</v>
      </c>
      <c r="B168" s="14" t="s">
        <v>65</v>
      </c>
      <c r="C168" s="14">
        <v>35131</v>
      </c>
      <c r="D168" s="14" t="s">
        <v>159</v>
      </c>
      <c r="E168" s="15">
        <v>3513</v>
      </c>
      <c r="F168" s="14" t="s">
        <v>70</v>
      </c>
      <c r="G168" s="15" t="s">
        <v>71</v>
      </c>
      <c r="H168" s="15">
        <v>24</v>
      </c>
      <c r="I168" s="16">
        <v>351460</v>
      </c>
      <c r="J168" s="17" t="s">
        <v>294</v>
      </c>
      <c r="K168" s="49"/>
      <c r="L168" s="100" t="s">
        <v>803</v>
      </c>
      <c r="M168" s="100" t="s">
        <v>803</v>
      </c>
      <c r="N168" s="100" t="s">
        <v>803</v>
      </c>
      <c r="O168" s="100" t="s">
        <v>803</v>
      </c>
      <c r="P168" s="100" t="s">
        <v>803</v>
      </c>
      <c r="Q168" s="100" t="s">
        <v>803</v>
      </c>
      <c r="R168" s="102">
        <v>0</v>
      </c>
      <c r="S168" s="49"/>
    </row>
    <row r="169" spans="1:19" ht="15" x14ac:dyDescent="0.2">
      <c r="A169" s="13" t="s">
        <v>19</v>
      </c>
      <c r="B169" s="14" t="s">
        <v>20</v>
      </c>
      <c r="C169" s="14">
        <v>35093</v>
      </c>
      <c r="D169" s="14" t="s">
        <v>22</v>
      </c>
      <c r="E169" s="15">
        <v>3509</v>
      </c>
      <c r="F169" s="14" t="s">
        <v>22</v>
      </c>
      <c r="G169" s="15" t="s">
        <v>23</v>
      </c>
      <c r="H169" s="15">
        <v>19</v>
      </c>
      <c r="I169" s="16">
        <v>351470</v>
      </c>
      <c r="J169" s="17" t="s">
        <v>295</v>
      </c>
      <c r="K169" s="49"/>
      <c r="L169" s="98">
        <v>1</v>
      </c>
      <c r="M169" s="99">
        <f t="shared" si="6"/>
        <v>25</v>
      </c>
      <c r="N169" s="98">
        <v>3</v>
      </c>
      <c r="O169" s="99">
        <f t="shared" si="7"/>
        <v>75</v>
      </c>
      <c r="P169" s="100" t="s">
        <v>803</v>
      </c>
      <c r="Q169" s="100" t="s">
        <v>803</v>
      </c>
      <c r="R169" s="98">
        <v>4</v>
      </c>
      <c r="S169" s="49"/>
    </row>
    <row r="170" spans="1:19" ht="15" x14ac:dyDescent="0.2">
      <c r="A170" s="13" t="s">
        <v>153</v>
      </c>
      <c r="B170" s="14" t="s">
        <v>154</v>
      </c>
      <c r="C170" s="14">
        <v>35121</v>
      </c>
      <c r="D170" s="14" t="s">
        <v>155</v>
      </c>
      <c r="E170" s="15">
        <v>3512</v>
      </c>
      <c r="F170" s="14" t="s">
        <v>156</v>
      </c>
      <c r="G170" s="15" t="s">
        <v>156</v>
      </c>
      <c r="H170" s="15">
        <v>23</v>
      </c>
      <c r="I170" s="16">
        <v>351480</v>
      </c>
      <c r="J170" s="17" t="s">
        <v>296</v>
      </c>
      <c r="K170" s="49"/>
      <c r="L170" s="98">
        <v>1</v>
      </c>
      <c r="M170" s="99">
        <f t="shared" si="6"/>
        <v>100</v>
      </c>
      <c r="N170" s="100" t="s">
        <v>803</v>
      </c>
      <c r="O170" s="100" t="s">
        <v>803</v>
      </c>
      <c r="P170" s="100" t="s">
        <v>803</v>
      </c>
      <c r="Q170" s="100" t="s">
        <v>803</v>
      </c>
      <c r="R170" s="98">
        <v>1</v>
      </c>
      <c r="S170" s="49"/>
    </row>
    <row r="171" spans="1:19" ht="15" x14ac:dyDescent="0.2">
      <c r="A171" s="13" t="s">
        <v>49</v>
      </c>
      <c r="B171" s="14" t="s">
        <v>50</v>
      </c>
      <c r="C171" s="14">
        <v>35103</v>
      </c>
      <c r="D171" s="14" t="s">
        <v>51</v>
      </c>
      <c r="E171" s="15">
        <v>3510</v>
      </c>
      <c r="F171" s="14" t="s">
        <v>51</v>
      </c>
      <c r="G171" s="15" t="s">
        <v>51</v>
      </c>
      <c r="H171" s="15">
        <v>20</v>
      </c>
      <c r="I171" s="16">
        <v>351490</v>
      </c>
      <c r="J171" s="17" t="s">
        <v>297</v>
      </c>
      <c r="K171" s="49"/>
      <c r="L171" s="98">
        <v>2</v>
      </c>
      <c r="M171" s="99">
        <f t="shared" si="6"/>
        <v>100</v>
      </c>
      <c r="N171" s="100" t="s">
        <v>803</v>
      </c>
      <c r="O171" s="100" t="s">
        <v>803</v>
      </c>
      <c r="P171" s="100" t="s">
        <v>803</v>
      </c>
      <c r="Q171" s="100" t="s">
        <v>803</v>
      </c>
      <c r="R171" s="98">
        <v>2</v>
      </c>
      <c r="S171" s="49"/>
    </row>
    <row r="172" spans="1:19" ht="15" x14ac:dyDescent="0.2">
      <c r="A172" s="13" t="s">
        <v>25</v>
      </c>
      <c r="B172" s="14" t="s">
        <v>26</v>
      </c>
      <c r="C172" s="14">
        <v>35151</v>
      </c>
      <c r="D172" s="14" t="s">
        <v>124</v>
      </c>
      <c r="E172" s="15">
        <v>3515</v>
      </c>
      <c r="F172" s="14" t="s">
        <v>28</v>
      </c>
      <c r="G172" s="15" t="s">
        <v>29</v>
      </c>
      <c r="H172" s="15">
        <v>29</v>
      </c>
      <c r="I172" s="16">
        <v>351492</v>
      </c>
      <c r="J172" s="17" t="s">
        <v>298</v>
      </c>
      <c r="K172" s="49"/>
      <c r="L172" s="100" t="s">
        <v>803</v>
      </c>
      <c r="M172" s="100" t="s">
        <v>803</v>
      </c>
      <c r="N172" s="98">
        <v>1</v>
      </c>
      <c r="O172" s="99">
        <f t="shared" si="7"/>
        <v>100</v>
      </c>
      <c r="P172" s="100" t="s">
        <v>803</v>
      </c>
      <c r="Q172" s="100" t="s">
        <v>803</v>
      </c>
      <c r="R172" s="98">
        <v>1</v>
      </c>
      <c r="S172" s="49"/>
    </row>
    <row r="173" spans="1:19" ht="15" x14ac:dyDescent="0.2">
      <c r="A173" s="13" t="s">
        <v>25</v>
      </c>
      <c r="B173" s="14" t="s">
        <v>26</v>
      </c>
      <c r="C173" s="14">
        <v>35151</v>
      </c>
      <c r="D173" s="14" t="s">
        <v>124</v>
      </c>
      <c r="E173" s="15">
        <v>3515</v>
      </c>
      <c r="F173" s="14" t="s">
        <v>28</v>
      </c>
      <c r="G173" s="15" t="s">
        <v>29</v>
      </c>
      <c r="H173" s="15">
        <v>29</v>
      </c>
      <c r="I173" s="16">
        <v>351495</v>
      </c>
      <c r="J173" s="17" t="s">
        <v>299</v>
      </c>
      <c r="K173" s="49"/>
      <c r="L173" s="100" t="s">
        <v>803</v>
      </c>
      <c r="M173" s="100" t="s">
        <v>803</v>
      </c>
      <c r="N173" s="100" t="s">
        <v>803</v>
      </c>
      <c r="O173" s="100" t="s">
        <v>803</v>
      </c>
      <c r="P173" s="100" t="s">
        <v>803</v>
      </c>
      <c r="Q173" s="100" t="s">
        <v>803</v>
      </c>
      <c r="R173" s="102">
        <v>0</v>
      </c>
      <c r="S173" s="49"/>
    </row>
    <row r="174" spans="1:19" ht="15" x14ac:dyDescent="0.2">
      <c r="A174" s="13" t="s">
        <v>266</v>
      </c>
      <c r="B174" s="14" t="s">
        <v>267</v>
      </c>
      <c r="C174" s="14">
        <v>35013</v>
      </c>
      <c r="D174" s="14" t="s">
        <v>268</v>
      </c>
      <c r="E174" s="15">
        <v>3501</v>
      </c>
      <c r="F174" s="14" t="s">
        <v>130</v>
      </c>
      <c r="G174" s="15" t="s">
        <v>164</v>
      </c>
      <c r="H174" s="15">
        <v>10</v>
      </c>
      <c r="I174" s="16">
        <v>351500</v>
      </c>
      <c r="J174" s="17" t="s">
        <v>300</v>
      </c>
      <c r="K174" s="49"/>
      <c r="L174" s="98">
        <v>4</v>
      </c>
      <c r="M174" s="99">
        <f t="shared" si="6"/>
        <v>18.181818181818183</v>
      </c>
      <c r="N174" s="98">
        <v>15</v>
      </c>
      <c r="O174" s="99">
        <f t="shared" si="7"/>
        <v>68.181818181818173</v>
      </c>
      <c r="P174" s="98">
        <v>3</v>
      </c>
      <c r="Q174" s="99">
        <f t="shared" si="8"/>
        <v>13.636363636363635</v>
      </c>
      <c r="R174" s="98">
        <v>22</v>
      </c>
      <c r="S174" s="49"/>
    </row>
    <row r="175" spans="1:19" ht="15" x14ac:dyDescent="0.2">
      <c r="A175" s="13" t="s">
        <v>266</v>
      </c>
      <c r="B175" s="14" t="s">
        <v>267</v>
      </c>
      <c r="C175" s="14">
        <v>35013</v>
      </c>
      <c r="D175" s="14" t="s">
        <v>268</v>
      </c>
      <c r="E175" s="15">
        <v>3501</v>
      </c>
      <c r="F175" s="14" t="s">
        <v>130</v>
      </c>
      <c r="G175" s="15" t="s">
        <v>164</v>
      </c>
      <c r="H175" s="15">
        <v>10</v>
      </c>
      <c r="I175" s="16">
        <v>351510</v>
      </c>
      <c r="J175" s="17" t="s">
        <v>301</v>
      </c>
      <c r="K175" s="49"/>
      <c r="L175" s="98">
        <v>1</v>
      </c>
      <c r="M175" s="99">
        <f t="shared" si="6"/>
        <v>50</v>
      </c>
      <c r="N175" s="98">
        <v>1</v>
      </c>
      <c r="O175" s="99">
        <f t="shared" si="7"/>
        <v>50</v>
      </c>
      <c r="P175" s="100" t="s">
        <v>803</v>
      </c>
      <c r="Q175" s="100" t="s">
        <v>803</v>
      </c>
      <c r="R175" s="98">
        <v>2</v>
      </c>
      <c r="S175" s="49"/>
    </row>
    <row r="176" spans="1:19" ht="15" x14ac:dyDescent="0.2">
      <c r="A176" s="13" t="s">
        <v>59</v>
      </c>
      <c r="B176" s="14" t="s">
        <v>60</v>
      </c>
      <c r="C176" s="14">
        <v>35112</v>
      </c>
      <c r="D176" s="14" t="s">
        <v>61</v>
      </c>
      <c r="E176" s="15">
        <v>3511</v>
      </c>
      <c r="F176" s="14" t="s">
        <v>62</v>
      </c>
      <c r="G176" s="15" t="s">
        <v>62</v>
      </c>
      <c r="H176" s="15">
        <v>21</v>
      </c>
      <c r="I176" s="16">
        <v>351512</v>
      </c>
      <c r="J176" s="17" t="s">
        <v>302</v>
      </c>
      <c r="K176" s="49"/>
      <c r="L176" s="100" t="s">
        <v>803</v>
      </c>
      <c r="M176" s="100" t="s">
        <v>803</v>
      </c>
      <c r="N176" s="100" t="s">
        <v>803</v>
      </c>
      <c r="O176" s="100" t="s">
        <v>803</v>
      </c>
      <c r="P176" s="100" t="s">
        <v>803</v>
      </c>
      <c r="Q176" s="100" t="s">
        <v>803</v>
      </c>
      <c r="R176" s="102">
        <v>0</v>
      </c>
      <c r="S176" s="49"/>
    </row>
    <row r="177" spans="1:19" ht="15" x14ac:dyDescent="0.2">
      <c r="A177" s="13" t="s">
        <v>49</v>
      </c>
      <c r="B177" s="14" t="s">
        <v>50</v>
      </c>
      <c r="C177" s="14">
        <v>35102</v>
      </c>
      <c r="D177" s="14" t="s">
        <v>259</v>
      </c>
      <c r="E177" s="15">
        <v>3510</v>
      </c>
      <c r="F177" s="14" t="s">
        <v>51</v>
      </c>
      <c r="G177" s="15" t="s">
        <v>51</v>
      </c>
      <c r="H177" s="15">
        <v>20</v>
      </c>
      <c r="I177" s="16">
        <v>351515</v>
      </c>
      <c r="J177" s="17" t="s">
        <v>303</v>
      </c>
      <c r="K177" s="49"/>
      <c r="L177" s="100" t="s">
        <v>803</v>
      </c>
      <c r="M177" s="100" t="s">
        <v>803</v>
      </c>
      <c r="N177" s="100" t="s">
        <v>803</v>
      </c>
      <c r="O177" s="100" t="s">
        <v>803</v>
      </c>
      <c r="P177" s="100" t="s">
        <v>803</v>
      </c>
      <c r="Q177" s="100" t="s">
        <v>803</v>
      </c>
      <c r="R177" s="102">
        <v>0</v>
      </c>
      <c r="S177" s="49"/>
    </row>
    <row r="178" spans="1:19" ht="15" x14ac:dyDescent="0.2">
      <c r="A178" s="13" t="s">
        <v>31</v>
      </c>
      <c r="B178" s="14" t="s">
        <v>32</v>
      </c>
      <c r="C178" s="14">
        <v>35142</v>
      </c>
      <c r="D178" s="14" t="s">
        <v>33</v>
      </c>
      <c r="E178" s="15">
        <v>3514</v>
      </c>
      <c r="F178" s="14" t="s">
        <v>34</v>
      </c>
      <c r="G178" s="15" t="s">
        <v>35</v>
      </c>
      <c r="H178" s="15">
        <v>26</v>
      </c>
      <c r="I178" s="16">
        <v>351518</v>
      </c>
      <c r="J178" s="17" t="s">
        <v>304</v>
      </c>
      <c r="K178" s="49"/>
      <c r="L178" s="100" t="s">
        <v>803</v>
      </c>
      <c r="M178" s="100" t="s">
        <v>803</v>
      </c>
      <c r="N178" s="98">
        <v>2</v>
      </c>
      <c r="O178" s="99">
        <f t="shared" si="7"/>
        <v>66.666666666666657</v>
      </c>
      <c r="P178" s="98">
        <v>1</v>
      </c>
      <c r="Q178" s="99">
        <f t="shared" si="8"/>
        <v>33.333333333333329</v>
      </c>
      <c r="R178" s="98">
        <v>3</v>
      </c>
      <c r="S178" s="49"/>
    </row>
    <row r="179" spans="1:19" ht="15" x14ac:dyDescent="0.2">
      <c r="A179" s="13" t="s">
        <v>19</v>
      </c>
      <c r="B179" s="14" t="s">
        <v>20</v>
      </c>
      <c r="C179" s="14">
        <v>35094</v>
      </c>
      <c r="D179" s="14" t="s">
        <v>172</v>
      </c>
      <c r="E179" s="15">
        <v>3509</v>
      </c>
      <c r="F179" s="14" t="s">
        <v>22</v>
      </c>
      <c r="G179" s="15" t="s">
        <v>134</v>
      </c>
      <c r="H179" s="15">
        <v>13</v>
      </c>
      <c r="I179" s="16">
        <v>351519</v>
      </c>
      <c r="J179" s="17" t="s">
        <v>305</v>
      </c>
      <c r="K179" s="49"/>
      <c r="L179" s="98">
        <v>1</v>
      </c>
      <c r="M179" s="99">
        <f t="shared" si="6"/>
        <v>100</v>
      </c>
      <c r="N179" s="100" t="s">
        <v>803</v>
      </c>
      <c r="O179" s="100" t="s">
        <v>803</v>
      </c>
      <c r="P179" s="100" t="s">
        <v>803</v>
      </c>
      <c r="Q179" s="100" t="s">
        <v>803</v>
      </c>
      <c r="R179" s="98">
        <v>1</v>
      </c>
      <c r="S179" s="49"/>
    </row>
    <row r="180" spans="1:19" ht="15" x14ac:dyDescent="0.2">
      <c r="A180" s="13" t="s">
        <v>31</v>
      </c>
      <c r="B180" s="14" t="s">
        <v>32</v>
      </c>
      <c r="C180" s="14">
        <v>35141</v>
      </c>
      <c r="D180" s="14" t="s">
        <v>306</v>
      </c>
      <c r="E180" s="15">
        <v>3514</v>
      </c>
      <c r="F180" s="14" t="s">
        <v>34</v>
      </c>
      <c r="G180" s="15" t="s">
        <v>35</v>
      </c>
      <c r="H180" s="15">
        <v>26</v>
      </c>
      <c r="I180" s="16">
        <v>355730</v>
      </c>
      <c r="J180" s="17" t="s">
        <v>307</v>
      </c>
      <c r="K180" s="49"/>
      <c r="L180" s="100" t="s">
        <v>803</v>
      </c>
      <c r="M180" s="100" t="s">
        <v>803</v>
      </c>
      <c r="N180" s="100" t="s">
        <v>803</v>
      </c>
      <c r="O180" s="100" t="s">
        <v>803</v>
      </c>
      <c r="P180" s="100" t="s">
        <v>803</v>
      </c>
      <c r="Q180" s="100" t="s">
        <v>803</v>
      </c>
      <c r="R180" s="102">
        <v>0</v>
      </c>
      <c r="S180" s="49"/>
    </row>
    <row r="181" spans="1:19" ht="15" x14ac:dyDescent="0.2">
      <c r="A181" s="13" t="s">
        <v>25</v>
      </c>
      <c r="B181" s="14" t="s">
        <v>26</v>
      </c>
      <c r="C181" s="14">
        <v>35154</v>
      </c>
      <c r="D181" s="14" t="s">
        <v>308</v>
      </c>
      <c r="E181" s="15">
        <v>3515</v>
      </c>
      <c r="F181" s="14" t="s">
        <v>28</v>
      </c>
      <c r="G181" s="15" t="s">
        <v>103</v>
      </c>
      <c r="H181" s="15">
        <v>30</v>
      </c>
      <c r="I181" s="16">
        <v>351520</v>
      </c>
      <c r="J181" s="17" t="s">
        <v>309</v>
      </c>
      <c r="K181" s="49"/>
      <c r="L181" s="98">
        <v>1</v>
      </c>
      <c r="M181" s="99">
        <f t="shared" si="6"/>
        <v>50</v>
      </c>
      <c r="N181" s="100" t="s">
        <v>803</v>
      </c>
      <c r="O181" s="100" t="s">
        <v>803</v>
      </c>
      <c r="P181" s="98">
        <v>1</v>
      </c>
      <c r="Q181" s="99">
        <f t="shared" si="8"/>
        <v>50</v>
      </c>
      <c r="R181" s="98">
        <v>2</v>
      </c>
      <c r="S181" s="49"/>
    </row>
    <row r="182" spans="1:19" ht="15" x14ac:dyDescent="0.2">
      <c r="A182" s="13" t="s">
        <v>59</v>
      </c>
      <c r="B182" s="14" t="s">
        <v>60</v>
      </c>
      <c r="C182" s="14">
        <v>35112</v>
      </c>
      <c r="D182" s="14" t="s">
        <v>61</v>
      </c>
      <c r="E182" s="15">
        <v>3511</v>
      </c>
      <c r="F182" s="14" t="s">
        <v>62</v>
      </c>
      <c r="G182" s="15" t="s">
        <v>62</v>
      </c>
      <c r="H182" s="15">
        <v>21</v>
      </c>
      <c r="I182" s="16">
        <v>351530</v>
      </c>
      <c r="J182" s="17" t="s">
        <v>310</v>
      </c>
      <c r="K182" s="49"/>
      <c r="L182" s="100" t="s">
        <v>803</v>
      </c>
      <c r="M182" s="100" t="s">
        <v>803</v>
      </c>
      <c r="N182" s="100" t="s">
        <v>803</v>
      </c>
      <c r="O182" s="100" t="s">
        <v>803</v>
      </c>
      <c r="P182" s="100" t="s">
        <v>803</v>
      </c>
      <c r="Q182" s="100" t="s">
        <v>803</v>
      </c>
      <c r="R182" s="102">
        <v>0</v>
      </c>
      <c r="S182" s="49"/>
    </row>
    <row r="183" spans="1:19" ht="15" x14ac:dyDescent="0.2">
      <c r="A183" s="13" t="s">
        <v>59</v>
      </c>
      <c r="B183" s="14" t="s">
        <v>60</v>
      </c>
      <c r="C183" s="14">
        <v>35115</v>
      </c>
      <c r="D183" s="14" t="s">
        <v>311</v>
      </c>
      <c r="E183" s="15">
        <v>3511</v>
      </c>
      <c r="F183" s="14" t="s">
        <v>62</v>
      </c>
      <c r="G183" s="15" t="s">
        <v>217</v>
      </c>
      <c r="H183" s="15">
        <v>22</v>
      </c>
      <c r="I183" s="16">
        <v>351535</v>
      </c>
      <c r="J183" s="17" t="s">
        <v>312</v>
      </c>
      <c r="K183" s="49"/>
      <c r="L183" s="100" t="s">
        <v>803</v>
      </c>
      <c r="M183" s="100" t="s">
        <v>803</v>
      </c>
      <c r="N183" s="100" t="s">
        <v>803</v>
      </c>
      <c r="O183" s="100" t="s">
        <v>803</v>
      </c>
      <c r="P183" s="100" t="s">
        <v>803</v>
      </c>
      <c r="Q183" s="100" t="s">
        <v>803</v>
      </c>
      <c r="R183" s="102">
        <v>0</v>
      </c>
      <c r="S183" s="49"/>
    </row>
    <row r="184" spans="1:19" ht="15" x14ac:dyDescent="0.2">
      <c r="A184" s="13" t="s">
        <v>42</v>
      </c>
      <c r="B184" s="14" t="s">
        <v>43</v>
      </c>
      <c r="C184" s="14">
        <v>35061</v>
      </c>
      <c r="D184" s="14" t="s">
        <v>44</v>
      </c>
      <c r="E184" s="15">
        <v>3506</v>
      </c>
      <c r="F184" s="14" t="s">
        <v>45</v>
      </c>
      <c r="G184" s="15" t="s">
        <v>46</v>
      </c>
      <c r="H184" s="15">
        <v>16</v>
      </c>
      <c r="I184" s="16">
        <v>351540</v>
      </c>
      <c r="J184" s="17" t="s">
        <v>313</v>
      </c>
      <c r="K184" s="49"/>
      <c r="L184" s="98">
        <v>1</v>
      </c>
      <c r="M184" s="99">
        <f t="shared" si="6"/>
        <v>100</v>
      </c>
      <c r="N184" s="100" t="s">
        <v>803</v>
      </c>
      <c r="O184" s="100" t="s">
        <v>803</v>
      </c>
      <c r="P184" s="100" t="s">
        <v>803</v>
      </c>
      <c r="Q184" s="100" t="s">
        <v>803</v>
      </c>
      <c r="R184" s="98">
        <v>1</v>
      </c>
      <c r="S184" s="49"/>
    </row>
    <row r="185" spans="1:19" ht="15" x14ac:dyDescent="0.2">
      <c r="A185" s="13" t="s">
        <v>25</v>
      </c>
      <c r="B185" s="14" t="s">
        <v>26</v>
      </c>
      <c r="C185" s="14">
        <v>35154</v>
      </c>
      <c r="D185" s="14" t="s">
        <v>308</v>
      </c>
      <c r="E185" s="15">
        <v>3515</v>
      </c>
      <c r="F185" s="14" t="s">
        <v>28</v>
      </c>
      <c r="G185" s="15" t="s">
        <v>103</v>
      </c>
      <c r="H185" s="15">
        <v>30</v>
      </c>
      <c r="I185" s="16">
        <v>351550</v>
      </c>
      <c r="J185" s="17" t="s">
        <v>314</v>
      </c>
      <c r="K185" s="49"/>
      <c r="L185" s="98">
        <v>9</v>
      </c>
      <c r="M185" s="99">
        <f t="shared" si="6"/>
        <v>81.818181818181827</v>
      </c>
      <c r="N185" s="98">
        <v>2</v>
      </c>
      <c r="O185" s="99">
        <f t="shared" si="7"/>
        <v>18.181818181818183</v>
      </c>
      <c r="P185" s="100" t="s">
        <v>803</v>
      </c>
      <c r="Q185" s="100" t="s">
        <v>803</v>
      </c>
      <c r="R185" s="98">
        <v>11</v>
      </c>
      <c r="S185" s="49"/>
    </row>
    <row r="186" spans="1:19" ht="15" x14ac:dyDescent="0.2">
      <c r="A186" s="13" t="s">
        <v>25</v>
      </c>
      <c r="B186" s="14" t="s">
        <v>26</v>
      </c>
      <c r="C186" s="14">
        <v>35151</v>
      </c>
      <c r="D186" s="14" t="s">
        <v>124</v>
      </c>
      <c r="E186" s="15">
        <v>3515</v>
      </c>
      <c r="F186" s="14" t="s">
        <v>28</v>
      </c>
      <c r="G186" s="15" t="s">
        <v>29</v>
      </c>
      <c r="H186" s="15">
        <v>29</v>
      </c>
      <c r="I186" s="16">
        <v>351560</v>
      </c>
      <c r="J186" s="17" t="s">
        <v>315</v>
      </c>
      <c r="K186" s="49"/>
      <c r="L186" s="100" t="s">
        <v>803</v>
      </c>
      <c r="M186" s="100" t="s">
        <v>803</v>
      </c>
      <c r="N186" s="100" t="s">
        <v>803</v>
      </c>
      <c r="O186" s="100" t="s">
        <v>803</v>
      </c>
      <c r="P186" s="100" t="s">
        <v>803</v>
      </c>
      <c r="Q186" s="100" t="s">
        <v>803</v>
      </c>
      <c r="R186" s="102">
        <v>0</v>
      </c>
      <c r="S186" s="49"/>
    </row>
    <row r="187" spans="1:19" ht="15" x14ac:dyDescent="0.2">
      <c r="A187" s="13" t="s">
        <v>19</v>
      </c>
      <c r="B187" s="14" t="s">
        <v>20</v>
      </c>
      <c r="C187" s="14">
        <v>35093</v>
      </c>
      <c r="D187" s="14" t="s">
        <v>22</v>
      </c>
      <c r="E187" s="15">
        <v>3509</v>
      </c>
      <c r="F187" s="14" t="s">
        <v>22</v>
      </c>
      <c r="G187" s="15" t="s">
        <v>23</v>
      </c>
      <c r="H187" s="15">
        <v>19</v>
      </c>
      <c r="I187" s="16">
        <v>351565</v>
      </c>
      <c r="J187" s="17" t="s">
        <v>316</v>
      </c>
      <c r="K187" s="49"/>
      <c r="L187" s="100" t="s">
        <v>803</v>
      </c>
      <c r="M187" s="100" t="s">
        <v>803</v>
      </c>
      <c r="N187" s="100" t="s">
        <v>803</v>
      </c>
      <c r="O187" s="100" t="s">
        <v>803</v>
      </c>
      <c r="P187" s="100" t="s">
        <v>803</v>
      </c>
      <c r="Q187" s="100" t="s">
        <v>803</v>
      </c>
      <c r="R187" s="102">
        <v>0</v>
      </c>
      <c r="S187" s="49"/>
    </row>
    <row r="188" spans="1:19" ht="15" x14ac:dyDescent="0.2">
      <c r="A188" s="13" t="s">
        <v>127</v>
      </c>
      <c r="B188" s="14" t="s">
        <v>128</v>
      </c>
      <c r="C188" s="14">
        <v>35011</v>
      </c>
      <c r="D188" s="14" t="s">
        <v>129</v>
      </c>
      <c r="E188" s="15">
        <v>3501</v>
      </c>
      <c r="F188" s="14" t="s">
        <v>130</v>
      </c>
      <c r="G188" s="15" t="s">
        <v>131</v>
      </c>
      <c r="H188" s="15">
        <v>8</v>
      </c>
      <c r="I188" s="16">
        <v>351570</v>
      </c>
      <c r="J188" s="17" t="s">
        <v>317</v>
      </c>
      <c r="K188" s="49"/>
      <c r="L188" s="98">
        <v>6</v>
      </c>
      <c r="M188" s="99">
        <f t="shared" si="6"/>
        <v>20</v>
      </c>
      <c r="N188" s="98">
        <v>9</v>
      </c>
      <c r="O188" s="99">
        <f t="shared" si="7"/>
        <v>30</v>
      </c>
      <c r="P188" s="98">
        <v>15</v>
      </c>
      <c r="Q188" s="99">
        <f t="shared" si="8"/>
        <v>50</v>
      </c>
      <c r="R188" s="98">
        <v>30</v>
      </c>
      <c r="S188" s="49"/>
    </row>
    <row r="189" spans="1:19" ht="15" x14ac:dyDescent="0.2">
      <c r="A189" s="13" t="s">
        <v>59</v>
      </c>
      <c r="B189" s="14" t="s">
        <v>60</v>
      </c>
      <c r="C189" s="14">
        <v>35111</v>
      </c>
      <c r="D189" s="14" t="s">
        <v>291</v>
      </c>
      <c r="E189" s="15">
        <v>3511</v>
      </c>
      <c r="F189" s="14" t="s">
        <v>62</v>
      </c>
      <c r="G189" s="15" t="s">
        <v>217</v>
      </c>
      <c r="H189" s="15">
        <v>22</v>
      </c>
      <c r="I189" s="16">
        <v>351580</v>
      </c>
      <c r="J189" s="17" t="s">
        <v>318</v>
      </c>
      <c r="K189" s="49"/>
      <c r="L189" s="100" t="s">
        <v>803</v>
      </c>
      <c r="M189" s="100" t="s">
        <v>803</v>
      </c>
      <c r="N189" s="100" t="s">
        <v>803</v>
      </c>
      <c r="O189" s="100" t="s">
        <v>803</v>
      </c>
      <c r="P189" s="100" t="s">
        <v>803</v>
      </c>
      <c r="Q189" s="100" t="s">
        <v>803</v>
      </c>
      <c r="R189" s="102">
        <v>0</v>
      </c>
      <c r="S189" s="49"/>
    </row>
    <row r="190" spans="1:19" ht="15" x14ac:dyDescent="0.2">
      <c r="A190" s="13" t="s">
        <v>25</v>
      </c>
      <c r="B190" s="14" t="s">
        <v>26</v>
      </c>
      <c r="C190" s="14">
        <v>35157</v>
      </c>
      <c r="D190" s="14" t="s">
        <v>78</v>
      </c>
      <c r="E190" s="15">
        <v>3515</v>
      </c>
      <c r="F190" s="14" t="s">
        <v>28</v>
      </c>
      <c r="G190" s="15" t="s">
        <v>29</v>
      </c>
      <c r="H190" s="15">
        <v>29</v>
      </c>
      <c r="I190" s="16">
        <v>351590</v>
      </c>
      <c r="J190" s="17" t="s">
        <v>319</v>
      </c>
      <c r="K190" s="49"/>
      <c r="L190" s="100" t="s">
        <v>803</v>
      </c>
      <c r="M190" s="100" t="s">
        <v>803</v>
      </c>
      <c r="N190" s="100" t="s">
        <v>803</v>
      </c>
      <c r="O190" s="100" t="s">
        <v>803</v>
      </c>
      <c r="P190" s="100" t="s">
        <v>803</v>
      </c>
      <c r="Q190" s="100" t="s">
        <v>803</v>
      </c>
      <c r="R190" s="102">
        <v>0</v>
      </c>
      <c r="S190" s="49"/>
    </row>
    <row r="191" spans="1:19" ht="15" x14ac:dyDescent="0.2">
      <c r="A191" s="13" t="s">
        <v>19</v>
      </c>
      <c r="B191" s="14" t="s">
        <v>20</v>
      </c>
      <c r="C191" s="14">
        <v>35091</v>
      </c>
      <c r="D191" s="14" t="s">
        <v>21</v>
      </c>
      <c r="E191" s="15">
        <v>3509</v>
      </c>
      <c r="F191" s="14" t="s">
        <v>22</v>
      </c>
      <c r="G191" s="15" t="s">
        <v>23</v>
      </c>
      <c r="H191" s="15">
        <v>19</v>
      </c>
      <c r="I191" s="16">
        <v>351600</v>
      </c>
      <c r="J191" s="17" t="s">
        <v>320</v>
      </c>
      <c r="K191" s="49"/>
      <c r="L191" s="100" t="s">
        <v>803</v>
      </c>
      <c r="M191" s="100" t="s">
        <v>803</v>
      </c>
      <c r="N191" s="100" t="s">
        <v>803</v>
      </c>
      <c r="O191" s="100" t="s">
        <v>803</v>
      </c>
      <c r="P191" s="100" t="s">
        <v>803</v>
      </c>
      <c r="Q191" s="100" t="s">
        <v>803</v>
      </c>
      <c r="R191" s="102">
        <v>0</v>
      </c>
      <c r="S191" s="49"/>
    </row>
    <row r="192" spans="1:19" ht="15" x14ac:dyDescent="0.2">
      <c r="A192" s="13" t="s">
        <v>19</v>
      </c>
      <c r="B192" s="14" t="s">
        <v>20</v>
      </c>
      <c r="C192" s="14">
        <v>35092</v>
      </c>
      <c r="D192" s="14" t="s">
        <v>134</v>
      </c>
      <c r="E192" s="15">
        <v>3509</v>
      </c>
      <c r="F192" s="14" t="s">
        <v>22</v>
      </c>
      <c r="G192" s="15" t="s">
        <v>134</v>
      </c>
      <c r="H192" s="15">
        <v>13</v>
      </c>
      <c r="I192" s="16">
        <v>351610</v>
      </c>
      <c r="J192" s="17" t="s">
        <v>321</v>
      </c>
      <c r="K192" s="49"/>
      <c r="L192" s="100" t="s">
        <v>803</v>
      </c>
      <c r="M192" s="100" t="s">
        <v>803</v>
      </c>
      <c r="N192" s="100" t="s">
        <v>803</v>
      </c>
      <c r="O192" s="100" t="s">
        <v>803</v>
      </c>
      <c r="P192" s="100" t="s">
        <v>803</v>
      </c>
      <c r="Q192" s="100" t="s">
        <v>803</v>
      </c>
      <c r="R192" s="102">
        <v>0</v>
      </c>
      <c r="S192" s="49"/>
    </row>
    <row r="193" spans="1:19" ht="15" x14ac:dyDescent="0.2">
      <c r="A193" s="13" t="s">
        <v>64</v>
      </c>
      <c r="B193" s="14" t="s">
        <v>65</v>
      </c>
      <c r="C193" s="14">
        <v>35081</v>
      </c>
      <c r="D193" s="14" t="s">
        <v>272</v>
      </c>
      <c r="E193" s="15">
        <v>3508</v>
      </c>
      <c r="F193" s="14" t="s">
        <v>112</v>
      </c>
      <c r="G193" s="15" t="s">
        <v>112</v>
      </c>
      <c r="H193" s="15">
        <v>18</v>
      </c>
      <c r="I193" s="16">
        <v>351620</v>
      </c>
      <c r="J193" s="17" t="s">
        <v>322</v>
      </c>
      <c r="K193" s="49"/>
      <c r="L193" s="98">
        <v>15</v>
      </c>
      <c r="M193" s="99">
        <f t="shared" si="6"/>
        <v>31.25</v>
      </c>
      <c r="N193" s="98">
        <v>23</v>
      </c>
      <c r="O193" s="99">
        <f t="shared" si="7"/>
        <v>47.916666666666671</v>
      </c>
      <c r="P193" s="98">
        <v>10</v>
      </c>
      <c r="Q193" s="99">
        <f t="shared" si="8"/>
        <v>20.833333333333336</v>
      </c>
      <c r="R193" s="98">
        <v>48</v>
      </c>
      <c r="S193" s="49"/>
    </row>
    <row r="194" spans="1:19" ht="15" x14ac:dyDescent="0.2">
      <c r="A194" s="13" t="s">
        <v>212</v>
      </c>
      <c r="B194" s="14" t="s">
        <v>213</v>
      </c>
      <c r="C194" s="14">
        <v>35012</v>
      </c>
      <c r="D194" s="14" t="s">
        <v>214</v>
      </c>
      <c r="E194" s="15">
        <v>3501</v>
      </c>
      <c r="F194" s="14" t="s">
        <v>130</v>
      </c>
      <c r="G194" s="15" t="s">
        <v>214</v>
      </c>
      <c r="H194" s="15">
        <v>9</v>
      </c>
      <c r="I194" s="16">
        <v>351630</v>
      </c>
      <c r="J194" s="17" t="s">
        <v>323</v>
      </c>
      <c r="K194" s="49"/>
      <c r="L194" s="98">
        <v>9</v>
      </c>
      <c r="M194" s="99">
        <f t="shared" si="6"/>
        <v>31.03448275862069</v>
      </c>
      <c r="N194" s="98">
        <v>9</v>
      </c>
      <c r="O194" s="99">
        <f t="shared" si="7"/>
        <v>31.03448275862069</v>
      </c>
      <c r="P194" s="98">
        <v>11</v>
      </c>
      <c r="Q194" s="99">
        <f t="shared" si="8"/>
        <v>37.931034482758619</v>
      </c>
      <c r="R194" s="98">
        <v>29</v>
      </c>
      <c r="S194" s="49"/>
    </row>
    <row r="195" spans="1:19" ht="15" x14ac:dyDescent="0.2">
      <c r="A195" s="13" t="s">
        <v>212</v>
      </c>
      <c r="B195" s="14" t="s">
        <v>213</v>
      </c>
      <c r="C195" s="14">
        <v>35012</v>
      </c>
      <c r="D195" s="14" t="s">
        <v>214</v>
      </c>
      <c r="E195" s="15">
        <v>3501</v>
      </c>
      <c r="F195" s="14" t="s">
        <v>130</v>
      </c>
      <c r="G195" s="15" t="s">
        <v>214</v>
      </c>
      <c r="H195" s="15">
        <v>9</v>
      </c>
      <c r="I195" s="16">
        <v>351640</v>
      </c>
      <c r="J195" s="17" t="s">
        <v>324</v>
      </c>
      <c r="K195" s="49"/>
      <c r="L195" s="98">
        <v>2</v>
      </c>
      <c r="M195" s="99">
        <f t="shared" si="6"/>
        <v>33.333333333333329</v>
      </c>
      <c r="N195" s="98">
        <v>3</v>
      </c>
      <c r="O195" s="99">
        <f t="shared" si="7"/>
        <v>50</v>
      </c>
      <c r="P195" s="98">
        <v>1</v>
      </c>
      <c r="Q195" s="99">
        <f t="shared" si="8"/>
        <v>16.666666666666664</v>
      </c>
      <c r="R195" s="98">
        <v>6</v>
      </c>
      <c r="S195" s="49"/>
    </row>
    <row r="196" spans="1:19" ht="15" x14ac:dyDescent="0.2">
      <c r="A196" s="13" t="s">
        <v>25</v>
      </c>
      <c r="B196" s="14" t="s">
        <v>26</v>
      </c>
      <c r="C196" s="14">
        <v>35023</v>
      </c>
      <c r="D196" s="14" t="s">
        <v>73</v>
      </c>
      <c r="E196" s="15">
        <v>3502</v>
      </c>
      <c r="F196" s="14" t="s">
        <v>74</v>
      </c>
      <c r="G196" s="15" t="s">
        <v>75</v>
      </c>
      <c r="H196" s="15">
        <v>11</v>
      </c>
      <c r="I196" s="16">
        <v>351650</v>
      </c>
      <c r="J196" s="17" t="s">
        <v>325</v>
      </c>
      <c r="K196" s="49"/>
      <c r="L196" s="100" t="s">
        <v>803</v>
      </c>
      <c r="M196" s="100" t="s">
        <v>803</v>
      </c>
      <c r="N196" s="100" t="s">
        <v>803</v>
      </c>
      <c r="O196" s="100" t="s">
        <v>803</v>
      </c>
      <c r="P196" s="100" t="s">
        <v>803</v>
      </c>
      <c r="Q196" s="100" t="s">
        <v>803</v>
      </c>
      <c r="R196" s="102">
        <v>0</v>
      </c>
      <c r="S196" s="49"/>
    </row>
    <row r="197" spans="1:19" ht="15" x14ac:dyDescent="0.2">
      <c r="A197" s="13" t="s">
        <v>19</v>
      </c>
      <c r="B197" s="14" t="s">
        <v>20</v>
      </c>
      <c r="C197" s="14">
        <v>35093</v>
      </c>
      <c r="D197" s="14" t="s">
        <v>22</v>
      </c>
      <c r="E197" s="15">
        <v>3509</v>
      </c>
      <c r="F197" s="14" t="s">
        <v>22</v>
      </c>
      <c r="G197" s="15" t="s">
        <v>23</v>
      </c>
      <c r="H197" s="15">
        <v>19</v>
      </c>
      <c r="I197" s="16">
        <v>351660</v>
      </c>
      <c r="J197" s="17" t="s">
        <v>326</v>
      </c>
      <c r="K197" s="49"/>
      <c r="L197" s="98">
        <v>1</v>
      </c>
      <c r="M197" s="99">
        <f t="shared" si="6"/>
        <v>100</v>
      </c>
      <c r="N197" s="100" t="s">
        <v>803</v>
      </c>
      <c r="O197" s="100" t="s">
        <v>803</v>
      </c>
      <c r="P197" s="100" t="s">
        <v>803</v>
      </c>
      <c r="Q197" s="100" t="s">
        <v>803</v>
      </c>
      <c r="R197" s="98">
        <v>1</v>
      </c>
      <c r="S197" s="49"/>
    </row>
    <row r="198" spans="1:19" ht="15" x14ac:dyDescent="0.2">
      <c r="A198" s="13" t="s">
        <v>19</v>
      </c>
      <c r="B198" s="14" t="s">
        <v>20</v>
      </c>
      <c r="C198" s="14">
        <v>35093</v>
      </c>
      <c r="D198" s="14" t="s">
        <v>22</v>
      </c>
      <c r="E198" s="15">
        <v>3509</v>
      </c>
      <c r="F198" s="14" t="s">
        <v>22</v>
      </c>
      <c r="G198" s="15" t="s">
        <v>23</v>
      </c>
      <c r="H198" s="15">
        <v>19</v>
      </c>
      <c r="I198" s="16">
        <v>351670</v>
      </c>
      <c r="J198" s="17" t="s">
        <v>327</v>
      </c>
      <c r="K198" s="49"/>
      <c r="L198" s="98">
        <v>5</v>
      </c>
      <c r="M198" s="99">
        <f t="shared" si="6"/>
        <v>50</v>
      </c>
      <c r="N198" s="98">
        <v>5</v>
      </c>
      <c r="O198" s="99">
        <f t="shared" si="7"/>
        <v>50</v>
      </c>
      <c r="P198" s="100" t="s">
        <v>803</v>
      </c>
      <c r="Q198" s="100" t="s">
        <v>803</v>
      </c>
      <c r="R198" s="98">
        <v>10</v>
      </c>
      <c r="S198" s="49"/>
    </row>
    <row r="199" spans="1:19" ht="15" x14ac:dyDescent="0.2">
      <c r="A199" s="13" t="s">
        <v>25</v>
      </c>
      <c r="B199" s="14" t="s">
        <v>26</v>
      </c>
      <c r="C199" s="14">
        <v>35157</v>
      </c>
      <c r="D199" s="14" t="s">
        <v>78</v>
      </c>
      <c r="E199" s="15">
        <v>3515</v>
      </c>
      <c r="F199" s="14" t="s">
        <v>28</v>
      </c>
      <c r="G199" s="15" t="s">
        <v>29</v>
      </c>
      <c r="H199" s="15">
        <v>29</v>
      </c>
      <c r="I199" s="16">
        <v>351680</v>
      </c>
      <c r="J199" s="17" t="s">
        <v>328</v>
      </c>
      <c r="K199" s="49"/>
      <c r="L199" s="100" t="s">
        <v>803</v>
      </c>
      <c r="M199" s="100" t="s">
        <v>803</v>
      </c>
      <c r="N199" s="100" t="s">
        <v>803</v>
      </c>
      <c r="O199" s="100" t="s">
        <v>803</v>
      </c>
      <c r="P199" s="100" t="s">
        <v>803</v>
      </c>
      <c r="Q199" s="100" t="s">
        <v>803</v>
      </c>
      <c r="R199" s="102">
        <v>0</v>
      </c>
      <c r="S199" s="49"/>
    </row>
    <row r="200" spans="1:19" ht="15" x14ac:dyDescent="0.2">
      <c r="A200" s="13" t="s">
        <v>64</v>
      </c>
      <c r="B200" s="14" t="s">
        <v>65</v>
      </c>
      <c r="C200" s="14">
        <v>35031</v>
      </c>
      <c r="D200" s="14" t="s">
        <v>85</v>
      </c>
      <c r="E200" s="15">
        <v>3503</v>
      </c>
      <c r="F200" s="14" t="s">
        <v>86</v>
      </c>
      <c r="G200" s="15" t="s">
        <v>86</v>
      </c>
      <c r="H200" s="15">
        <v>12</v>
      </c>
      <c r="I200" s="16">
        <v>351685</v>
      </c>
      <c r="J200" s="17" t="s">
        <v>329</v>
      </c>
      <c r="K200" s="49"/>
      <c r="L200" s="100" t="s">
        <v>803</v>
      </c>
      <c r="M200" s="100" t="s">
        <v>803</v>
      </c>
      <c r="N200" s="98">
        <v>1</v>
      </c>
      <c r="O200" s="99">
        <f t="shared" ref="O200:O263" si="9">N200/R200*100</f>
        <v>100</v>
      </c>
      <c r="P200" s="100" t="s">
        <v>803</v>
      </c>
      <c r="Q200" s="100" t="s">
        <v>803</v>
      </c>
      <c r="R200" s="98">
        <v>1</v>
      </c>
      <c r="S200" s="49"/>
    </row>
    <row r="201" spans="1:19" ht="15" x14ac:dyDescent="0.2">
      <c r="A201" s="13" t="s">
        <v>25</v>
      </c>
      <c r="B201" s="14" t="s">
        <v>26</v>
      </c>
      <c r="C201" s="14">
        <v>35157</v>
      </c>
      <c r="D201" s="14" t="s">
        <v>78</v>
      </c>
      <c r="E201" s="15">
        <v>3515</v>
      </c>
      <c r="F201" s="14" t="s">
        <v>28</v>
      </c>
      <c r="G201" s="15" t="s">
        <v>29</v>
      </c>
      <c r="H201" s="15">
        <v>29</v>
      </c>
      <c r="I201" s="16">
        <v>351690</v>
      </c>
      <c r="J201" s="17" t="s">
        <v>330</v>
      </c>
      <c r="K201" s="49"/>
      <c r="L201" s="100" t="s">
        <v>803</v>
      </c>
      <c r="M201" s="100" t="s">
        <v>803</v>
      </c>
      <c r="N201" s="100" t="s">
        <v>803</v>
      </c>
      <c r="O201" s="100" t="s">
        <v>803</v>
      </c>
      <c r="P201" s="100" t="s">
        <v>803</v>
      </c>
      <c r="Q201" s="100" t="s">
        <v>803</v>
      </c>
      <c r="R201" s="102">
        <v>0</v>
      </c>
      <c r="S201" s="49"/>
    </row>
    <row r="202" spans="1:19" ht="15" x14ac:dyDescent="0.2">
      <c r="A202" s="13" t="s">
        <v>42</v>
      </c>
      <c r="B202" s="14" t="s">
        <v>43</v>
      </c>
      <c r="C202" s="14">
        <v>35065</v>
      </c>
      <c r="D202" s="14" t="s">
        <v>209</v>
      </c>
      <c r="E202" s="15">
        <v>3506</v>
      </c>
      <c r="F202" s="14" t="s">
        <v>45</v>
      </c>
      <c r="G202" s="15" t="s">
        <v>45</v>
      </c>
      <c r="H202" s="15">
        <v>15</v>
      </c>
      <c r="I202" s="16">
        <v>351700</v>
      </c>
      <c r="J202" s="17" t="s">
        <v>331</v>
      </c>
      <c r="K202" s="49"/>
      <c r="L202" s="98">
        <v>2</v>
      </c>
      <c r="M202" s="99">
        <f t="shared" ref="M202:M265" si="10">L202/R202*100</f>
        <v>100</v>
      </c>
      <c r="N202" s="100" t="s">
        <v>803</v>
      </c>
      <c r="O202" s="100" t="s">
        <v>803</v>
      </c>
      <c r="P202" s="100" t="s">
        <v>803</v>
      </c>
      <c r="Q202" s="100" t="s">
        <v>803</v>
      </c>
      <c r="R202" s="98">
        <v>2</v>
      </c>
      <c r="S202" s="49"/>
    </row>
    <row r="203" spans="1:19" ht="15" x14ac:dyDescent="0.2">
      <c r="A203" s="13" t="s">
        <v>25</v>
      </c>
      <c r="B203" s="14" t="s">
        <v>26</v>
      </c>
      <c r="C203" s="14">
        <v>35023</v>
      </c>
      <c r="D203" s="14" t="s">
        <v>73</v>
      </c>
      <c r="E203" s="15">
        <v>3502</v>
      </c>
      <c r="F203" s="14" t="s">
        <v>74</v>
      </c>
      <c r="G203" s="15" t="s">
        <v>75</v>
      </c>
      <c r="H203" s="15">
        <v>11</v>
      </c>
      <c r="I203" s="16">
        <v>351710</v>
      </c>
      <c r="J203" s="17" t="s">
        <v>332</v>
      </c>
      <c r="K203" s="49"/>
      <c r="L203" s="100" t="s">
        <v>803</v>
      </c>
      <c r="M203" s="100" t="s">
        <v>803</v>
      </c>
      <c r="N203" s="100" t="s">
        <v>803</v>
      </c>
      <c r="O203" s="100" t="s">
        <v>803</v>
      </c>
      <c r="P203" s="98">
        <v>1</v>
      </c>
      <c r="Q203" s="99">
        <f t="shared" ref="Q203:Q265" si="11">P203/R203*100</f>
        <v>100</v>
      </c>
      <c r="R203" s="98">
        <v>1</v>
      </c>
      <c r="S203" s="49"/>
    </row>
    <row r="204" spans="1:19" ht="15" x14ac:dyDescent="0.2">
      <c r="A204" s="13" t="s">
        <v>42</v>
      </c>
      <c r="B204" s="14" t="s">
        <v>43</v>
      </c>
      <c r="C204" s="14">
        <v>35065</v>
      </c>
      <c r="D204" s="14" t="s">
        <v>209</v>
      </c>
      <c r="E204" s="15">
        <v>3506</v>
      </c>
      <c r="F204" s="14" t="s">
        <v>45</v>
      </c>
      <c r="G204" s="15" t="s">
        <v>45</v>
      </c>
      <c r="H204" s="15">
        <v>15</v>
      </c>
      <c r="I204" s="16">
        <v>351720</v>
      </c>
      <c r="J204" s="17" t="s">
        <v>333</v>
      </c>
      <c r="K204" s="49"/>
      <c r="L204" s="100" t="s">
        <v>803</v>
      </c>
      <c r="M204" s="100" t="s">
        <v>803</v>
      </c>
      <c r="N204" s="100" t="s">
        <v>803</v>
      </c>
      <c r="O204" s="100" t="s">
        <v>803</v>
      </c>
      <c r="P204" s="100" t="s">
        <v>803</v>
      </c>
      <c r="Q204" s="100" t="s">
        <v>803</v>
      </c>
      <c r="R204" s="102">
        <v>0</v>
      </c>
      <c r="S204" s="49"/>
    </row>
    <row r="205" spans="1:19" ht="15" x14ac:dyDescent="0.2">
      <c r="A205" s="13" t="s">
        <v>19</v>
      </c>
      <c r="B205" s="14" t="s">
        <v>20</v>
      </c>
      <c r="C205" s="14">
        <v>35093</v>
      </c>
      <c r="D205" s="14" t="s">
        <v>22</v>
      </c>
      <c r="E205" s="15">
        <v>3509</v>
      </c>
      <c r="F205" s="14" t="s">
        <v>22</v>
      </c>
      <c r="G205" s="15" t="s">
        <v>23</v>
      </c>
      <c r="H205" s="15">
        <v>19</v>
      </c>
      <c r="I205" s="16">
        <v>351730</v>
      </c>
      <c r="J205" s="17" t="s">
        <v>334</v>
      </c>
      <c r="K205" s="49"/>
      <c r="L205" s="98">
        <v>1</v>
      </c>
      <c r="M205" s="99">
        <f t="shared" si="10"/>
        <v>100</v>
      </c>
      <c r="N205" s="100" t="s">
        <v>803</v>
      </c>
      <c r="O205" s="100" t="s">
        <v>803</v>
      </c>
      <c r="P205" s="100" t="s">
        <v>803</v>
      </c>
      <c r="Q205" s="100" t="s">
        <v>803</v>
      </c>
      <c r="R205" s="98">
        <v>1</v>
      </c>
      <c r="S205" s="49"/>
    </row>
    <row r="206" spans="1:19" ht="15" x14ac:dyDescent="0.2">
      <c r="A206" s="13" t="s">
        <v>64</v>
      </c>
      <c r="B206" s="14" t="s">
        <v>65</v>
      </c>
      <c r="C206" s="14">
        <v>35051</v>
      </c>
      <c r="D206" s="14" t="s">
        <v>66</v>
      </c>
      <c r="E206" s="15">
        <v>3505</v>
      </c>
      <c r="F206" s="14" t="s">
        <v>67</v>
      </c>
      <c r="G206" s="15" t="s">
        <v>67</v>
      </c>
      <c r="H206" s="15">
        <v>14</v>
      </c>
      <c r="I206" s="16">
        <v>351740</v>
      </c>
      <c r="J206" s="17" t="s">
        <v>335</v>
      </c>
      <c r="K206" s="49"/>
      <c r="L206" s="98">
        <v>1</v>
      </c>
      <c r="M206" s="99">
        <f t="shared" si="10"/>
        <v>50</v>
      </c>
      <c r="N206" s="98">
        <v>1</v>
      </c>
      <c r="O206" s="99">
        <f t="shared" si="9"/>
        <v>50</v>
      </c>
      <c r="P206" s="100" t="s">
        <v>803</v>
      </c>
      <c r="Q206" s="100" t="s">
        <v>803</v>
      </c>
      <c r="R206" s="98">
        <v>2</v>
      </c>
      <c r="S206" s="49"/>
    </row>
    <row r="207" spans="1:19" ht="15" x14ac:dyDescent="0.2">
      <c r="A207" s="13" t="s">
        <v>25</v>
      </c>
      <c r="B207" s="14" t="s">
        <v>26</v>
      </c>
      <c r="C207" s="14">
        <v>35155</v>
      </c>
      <c r="D207" s="14" t="s">
        <v>28</v>
      </c>
      <c r="E207" s="15">
        <v>3515</v>
      </c>
      <c r="F207" s="14" t="s">
        <v>28</v>
      </c>
      <c r="G207" s="15" t="s">
        <v>29</v>
      </c>
      <c r="H207" s="15">
        <v>29</v>
      </c>
      <c r="I207" s="16">
        <v>351750</v>
      </c>
      <c r="J207" s="17" t="s">
        <v>336</v>
      </c>
      <c r="K207" s="49"/>
      <c r="L207" s="100" t="s">
        <v>803</v>
      </c>
      <c r="M207" s="100" t="s">
        <v>803</v>
      </c>
      <c r="N207" s="100" t="s">
        <v>803</v>
      </c>
      <c r="O207" s="100" t="s">
        <v>803</v>
      </c>
      <c r="P207" s="98">
        <v>1</v>
      </c>
      <c r="Q207" s="99">
        <f t="shared" si="11"/>
        <v>100</v>
      </c>
      <c r="R207" s="98">
        <v>1</v>
      </c>
      <c r="S207" s="49"/>
    </row>
    <row r="208" spans="1:19" ht="15" x14ac:dyDescent="0.2">
      <c r="A208" s="13" t="s">
        <v>54</v>
      </c>
      <c r="B208" s="14" t="s">
        <v>55</v>
      </c>
      <c r="C208" s="14">
        <v>35162</v>
      </c>
      <c r="D208" s="14" t="s">
        <v>105</v>
      </c>
      <c r="E208" s="15">
        <v>3516</v>
      </c>
      <c r="F208" s="14" t="s">
        <v>57</v>
      </c>
      <c r="G208" s="15" t="s">
        <v>105</v>
      </c>
      <c r="H208" s="15">
        <v>32</v>
      </c>
      <c r="I208" s="16">
        <v>351760</v>
      </c>
      <c r="J208" s="17" t="s">
        <v>337</v>
      </c>
      <c r="K208" s="49"/>
      <c r="L208" s="100" t="s">
        <v>803</v>
      </c>
      <c r="M208" s="100" t="s">
        <v>803</v>
      </c>
      <c r="N208" s="100" t="s">
        <v>803</v>
      </c>
      <c r="O208" s="100" t="s">
        <v>803</v>
      </c>
      <c r="P208" s="100" t="s">
        <v>803</v>
      </c>
      <c r="Q208" s="100" t="s">
        <v>803</v>
      </c>
      <c r="R208" s="102">
        <v>0</v>
      </c>
      <c r="S208" s="49"/>
    </row>
    <row r="209" spans="1:19" ht="15" x14ac:dyDescent="0.2">
      <c r="A209" s="13" t="s">
        <v>64</v>
      </c>
      <c r="B209" s="14" t="s">
        <v>65</v>
      </c>
      <c r="C209" s="14">
        <v>35083</v>
      </c>
      <c r="D209" s="14" t="s">
        <v>111</v>
      </c>
      <c r="E209" s="15">
        <v>3508</v>
      </c>
      <c r="F209" s="14" t="s">
        <v>112</v>
      </c>
      <c r="G209" s="15" t="s">
        <v>112</v>
      </c>
      <c r="H209" s="15">
        <v>18</v>
      </c>
      <c r="I209" s="16">
        <v>351770</v>
      </c>
      <c r="J209" s="17" t="s">
        <v>338</v>
      </c>
      <c r="K209" s="49"/>
      <c r="L209" s="100" t="s">
        <v>803</v>
      </c>
      <c r="M209" s="100" t="s">
        <v>803</v>
      </c>
      <c r="N209" s="100" t="s">
        <v>803</v>
      </c>
      <c r="O209" s="100" t="s">
        <v>803</v>
      </c>
      <c r="P209" s="100" t="s">
        <v>803</v>
      </c>
      <c r="Q209" s="100" t="s">
        <v>803</v>
      </c>
      <c r="R209" s="102">
        <v>0</v>
      </c>
      <c r="S209" s="49"/>
    </row>
    <row r="210" spans="1:19" ht="15" x14ac:dyDescent="0.2">
      <c r="A210" s="13" t="s">
        <v>25</v>
      </c>
      <c r="B210" s="14" t="s">
        <v>26</v>
      </c>
      <c r="C210" s="14">
        <v>35022</v>
      </c>
      <c r="D210" s="14" t="s">
        <v>92</v>
      </c>
      <c r="E210" s="15">
        <v>3502</v>
      </c>
      <c r="F210" s="14" t="s">
        <v>74</v>
      </c>
      <c r="G210" s="15" t="s">
        <v>75</v>
      </c>
      <c r="H210" s="15">
        <v>11</v>
      </c>
      <c r="I210" s="16">
        <v>351780</v>
      </c>
      <c r="J210" s="17" t="s">
        <v>339</v>
      </c>
      <c r="K210" s="49"/>
      <c r="L210" s="98">
        <v>1</v>
      </c>
      <c r="M210" s="99">
        <f t="shared" si="10"/>
        <v>100</v>
      </c>
      <c r="N210" s="100" t="s">
        <v>803</v>
      </c>
      <c r="O210" s="100" t="s">
        <v>803</v>
      </c>
      <c r="P210" s="100" t="s">
        <v>803</v>
      </c>
      <c r="Q210" s="100" t="s">
        <v>803</v>
      </c>
      <c r="R210" s="98">
        <v>1</v>
      </c>
      <c r="S210" s="49"/>
    </row>
    <row r="211" spans="1:19" ht="15" x14ac:dyDescent="0.2">
      <c r="A211" s="13" t="s">
        <v>64</v>
      </c>
      <c r="B211" s="14" t="s">
        <v>65</v>
      </c>
      <c r="C211" s="14">
        <v>35051</v>
      </c>
      <c r="D211" s="14" t="s">
        <v>66</v>
      </c>
      <c r="E211" s="15">
        <v>3505</v>
      </c>
      <c r="F211" s="14" t="s">
        <v>67</v>
      </c>
      <c r="G211" s="15" t="s">
        <v>67</v>
      </c>
      <c r="H211" s="15">
        <v>14</v>
      </c>
      <c r="I211" s="16">
        <v>351790</v>
      </c>
      <c r="J211" s="17" t="s">
        <v>340</v>
      </c>
      <c r="K211" s="49"/>
      <c r="L211" s="100" t="s">
        <v>803</v>
      </c>
      <c r="M211" s="100" t="s">
        <v>803</v>
      </c>
      <c r="N211" s="100" t="s">
        <v>803</v>
      </c>
      <c r="O211" s="100" t="s">
        <v>803</v>
      </c>
      <c r="P211" s="100" t="s">
        <v>803</v>
      </c>
      <c r="Q211" s="100" t="s">
        <v>803</v>
      </c>
      <c r="R211" s="102">
        <v>0</v>
      </c>
      <c r="S211" s="49"/>
    </row>
    <row r="212" spans="1:19" ht="15" x14ac:dyDescent="0.2">
      <c r="A212" s="13" t="s">
        <v>25</v>
      </c>
      <c r="B212" s="14" t="s">
        <v>26</v>
      </c>
      <c r="C212" s="14">
        <v>35154</v>
      </c>
      <c r="D212" s="14" t="s">
        <v>308</v>
      </c>
      <c r="E212" s="15">
        <v>3515</v>
      </c>
      <c r="F212" s="14" t="s">
        <v>28</v>
      </c>
      <c r="G212" s="15" t="s">
        <v>103</v>
      </c>
      <c r="H212" s="15">
        <v>30</v>
      </c>
      <c r="I212" s="16">
        <v>351800</v>
      </c>
      <c r="J212" s="17" t="s">
        <v>341</v>
      </c>
      <c r="K212" s="49"/>
      <c r="L212" s="100" t="s">
        <v>803</v>
      </c>
      <c r="M212" s="100" t="s">
        <v>803</v>
      </c>
      <c r="N212" s="100" t="s">
        <v>803</v>
      </c>
      <c r="O212" s="100" t="s">
        <v>803</v>
      </c>
      <c r="P212" s="100" t="s">
        <v>803</v>
      </c>
      <c r="Q212" s="100" t="s">
        <v>803</v>
      </c>
      <c r="R212" s="102">
        <v>0</v>
      </c>
      <c r="S212" s="49"/>
    </row>
    <row r="213" spans="1:19" ht="15" x14ac:dyDescent="0.2">
      <c r="A213" s="13" t="s">
        <v>19</v>
      </c>
      <c r="B213" s="14" t="s">
        <v>20</v>
      </c>
      <c r="C213" s="14">
        <v>35093</v>
      </c>
      <c r="D213" s="14" t="s">
        <v>22</v>
      </c>
      <c r="E213" s="15">
        <v>3509</v>
      </c>
      <c r="F213" s="14" t="s">
        <v>22</v>
      </c>
      <c r="G213" s="15" t="s">
        <v>23</v>
      </c>
      <c r="H213" s="15">
        <v>19</v>
      </c>
      <c r="I213" s="16">
        <v>351810</v>
      </c>
      <c r="J213" s="17" t="s">
        <v>342</v>
      </c>
      <c r="K213" s="49"/>
      <c r="L213" s="98">
        <v>1</v>
      </c>
      <c r="M213" s="99">
        <f t="shared" si="10"/>
        <v>100</v>
      </c>
      <c r="N213" s="100" t="s">
        <v>803</v>
      </c>
      <c r="O213" s="100" t="s">
        <v>803</v>
      </c>
      <c r="P213" s="100" t="s">
        <v>803</v>
      </c>
      <c r="Q213" s="100" t="s">
        <v>803</v>
      </c>
      <c r="R213" s="98">
        <v>1</v>
      </c>
      <c r="S213" s="49"/>
    </row>
    <row r="214" spans="1:19" ht="15" x14ac:dyDescent="0.2">
      <c r="A214" s="13" t="s">
        <v>25</v>
      </c>
      <c r="B214" s="14" t="s">
        <v>26</v>
      </c>
      <c r="C214" s="14">
        <v>35021</v>
      </c>
      <c r="D214" s="14" t="s">
        <v>108</v>
      </c>
      <c r="E214" s="15">
        <v>3502</v>
      </c>
      <c r="F214" s="14" t="s">
        <v>74</v>
      </c>
      <c r="G214" s="15" t="s">
        <v>75</v>
      </c>
      <c r="H214" s="15">
        <v>11</v>
      </c>
      <c r="I214" s="16">
        <v>351820</v>
      </c>
      <c r="J214" s="17" t="s">
        <v>343</v>
      </c>
      <c r="K214" s="49"/>
      <c r="L214" s="98">
        <v>5</v>
      </c>
      <c r="M214" s="99">
        <f t="shared" si="10"/>
        <v>100</v>
      </c>
      <c r="N214" s="100" t="s">
        <v>803</v>
      </c>
      <c r="O214" s="100" t="s">
        <v>803</v>
      </c>
      <c r="P214" s="100" t="s">
        <v>803</v>
      </c>
      <c r="Q214" s="100" t="s">
        <v>803</v>
      </c>
      <c r="R214" s="98">
        <v>5</v>
      </c>
      <c r="S214" s="49"/>
    </row>
    <row r="215" spans="1:19" ht="15" x14ac:dyDescent="0.2">
      <c r="A215" s="13" t="s">
        <v>127</v>
      </c>
      <c r="B215" s="14" t="s">
        <v>128</v>
      </c>
      <c r="C215" s="14">
        <v>35011</v>
      </c>
      <c r="D215" s="14" t="s">
        <v>129</v>
      </c>
      <c r="E215" s="15">
        <v>3501</v>
      </c>
      <c r="F215" s="14" t="s">
        <v>130</v>
      </c>
      <c r="G215" s="15" t="s">
        <v>131</v>
      </c>
      <c r="H215" s="15">
        <v>8</v>
      </c>
      <c r="I215" s="16">
        <v>351830</v>
      </c>
      <c r="J215" s="17" t="s">
        <v>344</v>
      </c>
      <c r="K215" s="49"/>
      <c r="L215" s="100" t="s">
        <v>803</v>
      </c>
      <c r="M215" s="100" t="s">
        <v>803</v>
      </c>
      <c r="N215" s="98">
        <v>1</v>
      </c>
      <c r="O215" s="99">
        <f t="shared" si="9"/>
        <v>100</v>
      </c>
      <c r="P215" s="100" t="s">
        <v>803</v>
      </c>
      <c r="Q215" s="100" t="s">
        <v>803</v>
      </c>
      <c r="R215" s="98">
        <v>1</v>
      </c>
      <c r="S215" s="49"/>
    </row>
    <row r="216" spans="1:19" ht="15" x14ac:dyDescent="0.2">
      <c r="A216" s="13" t="s">
        <v>40</v>
      </c>
      <c r="B216" s="14" t="s">
        <v>98</v>
      </c>
      <c r="C216" s="14">
        <v>35172</v>
      </c>
      <c r="D216" s="14" t="s">
        <v>99</v>
      </c>
      <c r="E216" s="15">
        <v>3517</v>
      </c>
      <c r="F216" s="14" t="s">
        <v>100</v>
      </c>
      <c r="G216" s="15" t="s">
        <v>101</v>
      </c>
      <c r="H216" s="15">
        <v>33</v>
      </c>
      <c r="I216" s="16">
        <v>351840</v>
      </c>
      <c r="J216" s="17" t="s">
        <v>345</v>
      </c>
      <c r="K216" s="49"/>
      <c r="L216" s="98">
        <v>3</v>
      </c>
      <c r="M216" s="99">
        <f t="shared" si="10"/>
        <v>25</v>
      </c>
      <c r="N216" s="98">
        <v>7</v>
      </c>
      <c r="O216" s="99">
        <f t="shared" si="9"/>
        <v>58.333333333333336</v>
      </c>
      <c r="P216" s="98">
        <v>2</v>
      </c>
      <c r="Q216" s="99">
        <f t="shared" si="11"/>
        <v>16.666666666666664</v>
      </c>
      <c r="R216" s="98">
        <v>12</v>
      </c>
      <c r="S216" s="49"/>
    </row>
    <row r="217" spans="1:19" ht="15" x14ac:dyDescent="0.2">
      <c r="A217" s="13" t="s">
        <v>54</v>
      </c>
      <c r="B217" s="14" t="s">
        <v>55</v>
      </c>
      <c r="C217" s="14">
        <v>35161</v>
      </c>
      <c r="D217" s="14" t="s">
        <v>56</v>
      </c>
      <c r="E217" s="15">
        <v>3516</v>
      </c>
      <c r="F217" s="14" t="s">
        <v>57</v>
      </c>
      <c r="G217" s="15" t="s">
        <v>57</v>
      </c>
      <c r="H217" s="15">
        <v>31</v>
      </c>
      <c r="I217" s="16">
        <v>351850</v>
      </c>
      <c r="J217" s="17" t="s">
        <v>346</v>
      </c>
      <c r="K217" s="49"/>
      <c r="L217" s="98">
        <v>2</v>
      </c>
      <c r="M217" s="99">
        <f t="shared" si="10"/>
        <v>28.571428571428569</v>
      </c>
      <c r="N217" s="98">
        <v>5</v>
      </c>
      <c r="O217" s="99">
        <f t="shared" si="9"/>
        <v>71.428571428571431</v>
      </c>
      <c r="P217" s="100" t="s">
        <v>803</v>
      </c>
      <c r="Q217" s="100" t="s">
        <v>803</v>
      </c>
      <c r="R217" s="98">
        <v>7</v>
      </c>
      <c r="S217" s="49"/>
    </row>
    <row r="218" spans="1:19" ht="15" x14ac:dyDescent="0.2">
      <c r="A218" s="13" t="s">
        <v>64</v>
      </c>
      <c r="B218" s="14" t="s">
        <v>65</v>
      </c>
      <c r="C218" s="14">
        <v>35131</v>
      </c>
      <c r="D218" s="14" t="s">
        <v>159</v>
      </c>
      <c r="E218" s="15">
        <v>3513</v>
      </c>
      <c r="F218" s="14" t="s">
        <v>70</v>
      </c>
      <c r="G218" s="15" t="s">
        <v>71</v>
      </c>
      <c r="H218" s="15">
        <v>24</v>
      </c>
      <c r="I218" s="16">
        <v>351860</v>
      </c>
      <c r="J218" s="17" t="s">
        <v>347</v>
      </c>
      <c r="K218" s="49"/>
      <c r="L218" s="98">
        <v>3</v>
      </c>
      <c r="M218" s="99">
        <f t="shared" si="10"/>
        <v>33.333333333333329</v>
      </c>
      <c r="N218" s="98">
        <v>6</v>
      </c>
      <c r="O218" s="99">
        <f t="shared" si="9"/>
        <v>66.666666666666657</v>
      </c>
      <c r="P218" s="100" t="s">
        <v>803</v>
      </c>
      <c r="Q218" s="100" t="s">
        <v>803</v>
      </c>
      <c r="R218" s="98">
        <v>9</v>
      </c>
      <c r="S218" s="49"/>
    </row>
    <row r="219" spans="1:19" ht="15" x14ac:dyDescent="0.2">
      <c r="A219" s="13" t="s">
        <v>153</v>
      </c>
      <c r="B219" s="14" t="s">
        <v>154</v>
      </c>
      <c r="C219" s="14">
        <v>35041</v>
      </c>
      <c r="D219" s="14" t="s">
        <v>174</v>
      </c>
      <c r="E219" s="15">
        <v>3504</v>
      </c>
      <c r="F219" s="14" t="s">
        <v>174</v>
      </c>
      <c r="G219" s="15" t="s">
        <v>175</v>
      </c>
      <c r="H219" s="15">
        <v>25</v>
      </c>
      <c r="I219" s="16">
        <v>351870</v>
      </c>
      <c r="J219" s="17" t="s">
        <v>348</v>
      </c>
      <c r="K219" s="49"/>
      <c r="L219" s="98">
        <v>37</v>
      </c>
      <c r="M219" s="99">
        <f t="shared" si="10"/>
        <v>43.02325581395349</v>
      </c>
      <c r="N219" s="98">
        <v>41</v>
      </c>
      <c r="O219" s="99">
        <f t="shared" si="9"/>
        <v>47.674418604651166</v>
      </c>
      <c r="P219" s="98">
        <v>8</v>
      </c>
      <c r="Q219" s="99">
        <f t="shared" si="11"/>
        <v>9.3023255813953494</v>
      </c>
      <c r="R219" s="98">
        <v>86</v>
      </c>
      <c r="S219" s="49"/>
    </row>
    <row r="220" spans="1:19" ht="15" x14ac:dyDescent="0.2">
      <c r="A220" s="13" t="s">
        <v>127</v>
      </c>
      <c r="B220" s="14" t="s">
        <v>128</v>
      </c>
      <c r="C220" s="14">
        <v>35011</v>
      </c>
      <c r="D220" s="14" t="s">
        <v>129</v>
      </c>
      <c r="E220" s="15">
        <v>3501</v>
      </c>
      <c r="F220" s="14" t="s">
        <v>130</v>
      </c>
      <c r="G220" s="15" t="s">
        <v>131</v>
      </c>
      <c r="H220" s="15">
        <v>8</v>
      </c>
      <c r="I220" s="16">
        <v>351880</v>
      </c>
      <c r="J220" s="17" t="s">
        <v>349</v>
      </c>
      <c r="K220" s="49"/>
      <c r="L220" s="98">
        <v>44</v>
      </c>
      <c r="M220" s="99">
        <f t="shared" si="10"/>
        <v>46.315789473684212</v>
      </c>
      <c r="N220" s="98">
        <v>44</v>
      </c>
      <c r="O220" s="99">
        <f t="shared" si="9"/>
        <v>46.315789473684212</v>
      </c>
      <c r="P220" s="98">
        <v>7</v>
      </c>
      <c r="Q220" s="99">
        <f t="shared" si="11"/>
        <v>7.3684210526315779</v>
      </c>
      <c r="R220" s="98">
        <v>95</v>
      </c>
      <c r="S220" s="49"/>
    </row>
    <row r="221" spans="1:19" ht="15" x14ac:dyDescent="0.2">
      <c r="A221" s="13" t="s">
        <v>64</v>
      </c>
      <c r="B221" s="14" t="s">
        <v>65</v>
      </c>
      <c r="C221" s="14">
        <v>35132</v>
      </c>
      <c r="D221" s="14" t="s">
        <v>270</v>
      </c>
      <c r="E221" s="15">
        <v>3513</v>
      </c>
      <c r="F221" s="14" t="s">
        <v>70</v>
      </c>
      <c r="G221" s="15" t="s">
        <v>71</v>
      </c>
      <c r="H221" s="15">
        <v>24</v>
      </c>
      <c r="I221" s="16">
        <v>351885</v>
      </c>
      <c r="J221" s="17" t="s">
        <v>350</v>
      </c>
      <c r="K221" s="49"/>
      <c r="L221" s="100" t="s">
        <v>803</v>
      </c>
      <c r="M221" s="100" t="s">
        <v>803</v>
      </c>
      <c r="N221" s="100" t="s">
        <v>803</v>
      </c>
      <c r="O221" s="100" t="s">
        <v>803</v>
      </c>
      <c r="P221" s="100" t="s">
        <v>803</v>
      </c>
      <c r="Q221" s="100" t="s">
        <v>803</v>
      </c>
      <c r="R221" s="102">
        <v>0</v>
      </c>
      <c r="S221" s="49"/>
    </row>
    <row r="222" spans="1:19" ht="15" x14ac:dyDescent="0.2">
      <c r="A222" s="13" t="s">
        <v>25</v>
      </c>
      <c r="B222" s="14" t="s">
        <v>26</v>
      </c>
      <c r="C222" s="14">
        <v>35021</v>
      </c>
      <c r="D222" s="14" t="s">
        <v>108</v>
      </c>
      <c r="E222" s="15">
        <v>3502</v>
      </c>
      <c r="F222" s="14" t="s">
        <v>74</v>
      </c>
      <c r="G222" s="15" t="s">
        <v>75</v>
      </c>
      <c r="H222" s="15">
        <v>11</v>
      </c>
      <c r="I222" s="16">
        <v>351890</v>
      </c>
      <c r="J222" s="17" t="s">
        <v>351</v>
      </c>
      <c r="K222" s="49"/>
      <c r="L222" s="100" t="s">
        <v>803</v>
      </c>
      <c r="M222" s="100" t="s">
        <v>803</v>
      </c>
      <c r="N222" s="100" t="s">
        <v>803</v>
      </c>
      <c r="O222" s="100" t="s">
        <v>803</v>
      </c>
      <c r="P222" s="100" t="s">
        <v>803</v>
      </c>
      <c r="Q222" s="100" t="s">
        <v>803</v>
      </c>
      <c r="R222" s="102">
        <v>0</v>
      </c>
      <c r="S222" s="49"/>
    </row>
    <row r="223" spans="1:19" ht="15" x14ac:dyDescent="0.2">
      <c r="A223" s="13" t="s">
        <v>19</v>
      </c>
      <c r="B223" s="14" t="s">
        <v>20</v>
      </c>
      <c r="C223" s="14">
        <v>35095</v>
      </c>
      <c r="D223" s="14" t="s">
        <v>119</v>
      </c>
      <c r="E223" s="15">
        <v>3509</v>
      </c>
      <c r="F223" s="14" t="s">
        <v>22</v>
      </c>
      <c r="G223" s="15" t="s">
        <v>23</v>
      </c>
      <c r="H223" s="15">
        <v>19</v>
      </c>
      <c r="I223" s="16">
        <v>351900</v>
      </c>
      <c r="J223" s="17" t="s">
        <v>352</v>
      </c>
      <c r="K223" s="49"/>
      <c r="L223" s="100" t="s">
        <v>803</v>
      </c>
      <c r="M223" s="100" t="s">
        <v>803</v>
      </c>
      <c r="N223" s="98">
        <v>2</v>
      </c>
      <c r="O223" s="99">
        <f t="shared" si="9"/>
        <v>100</v>
      </c>
      <c r="P223" s="100" t="s">
        <v>803</v>
      </c>
      <c r="Q223" s="100" t="s">
        <v>803</v>
      </c>
      <c r="R223" s="98">
        <v>2</v>
      </c>
      <c r="S223" s="49"/>
    </row>
    <row r="224" spans="1:19" ht="15" x14ac:dyDescent="0.2">
      <c r="A224" s="13" t="s">
        <v>31</v>
      </c>
      <c r="B224" s="14" t="s">
        <v>32</v>
      </c>
      <c r="C224" s="14">
        <v>35072</v>
      </c>
      <c r="D224" s="14" t="s">
        <v>83</v>
      </c>
      <c r="E224" s="15">
        <v>3507</v>
      </c>
      <c r="F224" s="14" t="s">
        <v>39</v>
      </c>
      <c r="G224" s="15" t="s">
        <v>39</v>
      </c>
      <c r="H224" s="15">
        <v>17</v>
      </c>
      <c r="I224" s="16">
        <v>351905</v>
      </c>
      <c r="J224" s="17" t="s">
        <v>353</v>
      </c>
      <c r="K224" s="49"/>
      <c r="L224" s="100" t="s">
        <v>803</v>
      </c>
      <c r="M224" s="100" t="s">
        <v>803</v>
      </c>
      <c r="N224" s="100" t="s">
        <v>803</v>
      </c>
      <c r="O224" s="100" t="s">
        <v>803</v>
      </c>
      <c r="P224" s="100" t="s">
        <v>803</v>
      </c>
      <c r="Q224" s="100" t="s">
        <v>803</v>
      </c>
      <c r="R224" s="102">
        <v>0</v>
      </c>
      <c r="S224" s="49"/>
    </row>
    <row r="225" spans="1:19" ht="15" x14ac:dyDescent="0.2">
      <c r="A225" s="13" t="s">
        <v>31</v>
      </c>
      <c r="B225" s="14" t="s">
        <v>32</v>
      </c>
      <c r="C225" s="14">
        <v>35072</v>
      </c>
      <c r="D225" s="14" t="s">
        <v>83</v>
      </c>
      <c r="E225" s="15">
        <v>3507</v>
      </c>
      <c r="F225" s="14" t="s">
        <v>39</v>
      </c>
      <c r="G225" s="15" t="s">
        <v>39</v>
      </c>
      <c r="H225" s="15">
        <v>17</v>
      </c>
      <c r="I225" s="16">
        <v>351907</v>
      </c>
      <c r="J225" s="17" t="s">
        <v>354</v>
      </c>
      <c r="K225" s="49"/>
      <c r="L225" s="98">
        <v>35</v>
      </c>
      <c r="M225" s="99">
        <f t="shared" si="10"/>
        <v>70</v>
      </c>
      <c r="N225" s="98">
        <v>14</v>
      </c>
      <c r="O225" s="99">
        <f t="shared" si="9"/>
        <v>28.000000000000004</v>
      </c>
      <c r="P225" s="98">
        <v>1</v>
      </c>
      <c r="Q225" s="99">
        <f t="shared" si="11"/>
        <v>2</v>
      </c>
      <c r="R225" s="98">
        <v>50</v>
      </c>
      <c r="S225" s="49"/>
    </row>
    <row r="226" spans="1:19" ht="15" x14ac:dyDescent="0.2">
      <c r="A226" s="13" t="s">
        <v>42</v>
      </c>
      <c r="B226" s="14" t="s">
        <v>43</v>
      </c>
      <c r="C226" s="14">
        <v>35062</v>
      </c>
      <c r="D226" s="14" t="s">
        <v>45</v>
      </c>
      <c r="E226" s="15">
        <v>3506</v>
      </c>
      <c r="F226" s="14" t="s">
        <v>45</v>
      </c>
      <c r="G226" s="15" t="s">
        <v>45</v>
      </c>
      <c r="H226" s="15">
        <v>15</v>
      </c>
      <c r="I226" s="16">
        <v>351910</v>
      </c>
      <c r="J226" s="17" t="s">
        <v>355</v>
      </c>
      <c r="K226" s="49"/>
      <c r="L226" s="98">
        <v>1</v>
      </c>
      <c r="M226" s="99">
        <f t="shared" si="10"/>
        <v>50</v>
      </c>
      <c r="N226" s="100" t="s">
        <v>803</v>
      </c>
      <c r="O226" s="100" t="s">
        <v>803</v>
      </c>
      <c r="P226" s="98">
        <v>1</v>
      </c>
      <c r="Q226" s="99">
        <f t="shared" si="11"/>
        <v>50</v>
      </c>
      <c r="R226" s="98">
        <v>2</v>
      </c>
      <c r="S226" s="49"/>
    </row>
    <row r="227" spans="1:19" ht="15" x14ac:dyDescent="0.2">
      <c r="A227" s="13" t="s">
        <v>19</v>
      </c>
      <c r="B227" s="14" t="s">
        <v>20</v>
      </c>
      <c r="C227" s="14">
        <v>35095</v>
      </c>
      <c r="D227" s="14" t="s">
        <v>119</v>
      </c>
      <c r="E227" s="15">
        <v>3509</v>
      </c>
      <c r="F227" s="14" t="s">
        <v>22</v>
      </c>
      <c r="G227" s="15" t="s">
        <v>23</v>
      </c>
      <c r="H227" s="15">
        <v>19</v>
      </c>
      <c r="I227" s="16">
        <v>351920</v>
      </c>
      <c r="J227" s="17" t="s">
        <v>356</v>
      </c>
      <c r="K227" s="49"/>
      <c r="L227" s="100" t="s">
        <v>803</v>
      </c>
      <c r="M227" s="100" t="s">
        <v>803</v>
      </c>
      <c r="N227" s="100" t="s">
        <v>803</v>
      </c>
      <c r="O227" s="100" t="s">
        <v>803</v>
      </c>
      <c r="P227" s="100" t="s">
        <v>803</v>
      </c>
      <c r="Q227" s="100" t="s">
        <v>803</v>
      </c>
      <c r="R227" s="102">
        <v>0</v>
      </c>
      <c r="S227" s="49"/>
    </row>
    <row r="228" spans="1:19" ht="15" x14ac:dyDescent="0.2">
      <c r="A228" s="13" t="s">
        <v>42</v>
      </c>
      <c r="B228" s="14" t="s">
        <v>43</v>
      </c>
      <c r="C228" s="14">
        <v>35061</v>
      </c>
      <c r="D228" s="14" t="s">
        <v>44</v>
      </c>
      <c r="E228" s="15">
        <v>3506</v>
      </c>
      <c r="F228" s="14" t="s">
        <v>45</v>
      </c>
      <c r="G228" s="15" t="s">
        <v>46</v>
      </c>
      <c r="H228" s="15">
        <v>16</v>
      </c>
      <c r="I228" s="16">
        <v>351925</v>
      </c>
      <c r="J228" s="17" t="s">
        <v>357</v>
      </c>
      <c r="K228" s="49"/>
      <c r="L228" s="100" t="s">
        <v>803</v>
      </c>
      <c r="M228" s="100" t="s">
        <v>803</v>
      </c>
      <c r="N228" s="100" t="s">
        <v>803</v>
      </c>
      <c r="O228" s="100" t="s">
        <v>803</v>
      </c>
      <c r="P228" s="100" t="s">
        <v>803</v>
      </c>
      <c r="Q228" s="100" t="s">
        <v>803</v>
      </c>
      <c r="R228" s="102">
        <v>0</v>
      </c>
      <c r="S228" s="49"/>
    </row>
    <row r="229" spans="1:19" ht="15" x14ac:dyDescent="0.2">
      <c r="A229" s="13" t="s">
        <v>64</v>
      </c>
      <c r="B229" s="14" t="s">
        <v>65</v>
      </c>
      <c r="C229" s="14">
        <v>35034</v>
      </c>
      <c r="D229" s="14" t="s">
        <v>278</v>
      </c>
      <c r="E229" s="15">
        <v>3503</v>
      </c>
      <c r="F229" s="14" t="s">
        <v>86</v>
      </c>
      <c r="G229" s="15" t="s">
        <v>86</v>
      </c>
      <c r="H229" s="15">
        <v>12</v>
      </c>
      <c r="I229" s="16">
        <v>351930</v>
      </c>
      <c r="J229" s="17" t="s">
        <v>358</v>
      </c>
      <c r="K229" s="49"/>
      <c r="L229" s="100" t="s">
        <v>803</v>
      </c>
      <c r="M229" s="100" t="s">
        <v>803</v>
      </c>
      <c r="N229" s="98">
        <v>1</v>
      </c>
      <c r="O229" s="99">
        <f t="shared" si="9"/>
        <v>100</v>
      </c>
      <c r="P229" s="100" t="s">
        <v>803</v>
      </c>
      <c r="Q229" s="100" t="s">
        <v>803</v>
      </c>
      <c r="R229" s="98">
        <v>1</v>
      </c>
      <c r="S229" s="49"/>
    </row>
    <row r="230" spans="1:19" ht="15" x14ac:dyDescent="0.2">
      <c r="A230" s="13" t="s">
        <v>25</v>
      </c>
      <c r="B230" s="14" t="s">
        <v>26</v>
      </c>
      <c r="C230" s="14">
        <v>35155</v>
      </c>
      <c r="D230" s="14" t="s">
        <v>28</v>
      </c>
      <c r="E230" s="15">
        <v>3515</v>
      </c>
      <c r="F230" s="14" t="s">
        <v>28</v>
      </c>
      <c r="G230" s="15" t="s">
        <v>29</v>
      </c>
      <c r="H230" s="15">
        <v>29</v>
      </c>
      <c r="I230" s="16">
        <v>351940</v>
      </c>
      <c r="J230" s="17" t="s">
        <v>359</v>
      </c>
      <c r="K230" s="49"/>
      <c r="L230" s="98">
        <v>1</v>
      </c>
      <c r="M230" s="99">
        <f t="shared" si="10"/>
        <v>33.333333333333329</v>
      </c>
      <c r="N230" s="98">
        <v>2</v>
      </c>
      <c r="O230" s="99">
        <f t="shared" si="9"/>
        <v>66.666666666666657</v>
      </c>
      <c r="P230" s="100" t="s">
        <v>803</v>
      </c>
      <c r="Q230" s="100" t="s">
        <v>803</v>
      </c>
      <c r="R230" s="98">
        <v>3</v>
      </c>
      <c r="S230" s="49"/>
    </row>
    <row r="231" spans="1:19" ht="15" x14ac:dyDescent="0.2">
      <c r="A231" s="13" t="s">
        <v>19</v>
      </c>
      <c r="B231" s="14" t="s">
        <v>20</v>
      </c>
      <c r="C231" s="14">
        <v>35092</v>
      </c>
      <c r="D231" s="14" t="s">
        <v>134</v>
      </c>
      <c r="E231" s="15">
        <v>3509</v>
      </c>
      <c r="F231" s="14" t="s">
        <v>22</v>
      </c>
      <c r="G231" s="15" t="s">
        <v>134</v>
      </c>
      <c r="H231" s="15">
        <v>13</v>
      </c>
      <c r="I231" s="16">
        <v>351950</v>
      </c>
      <c r="J231" s="17" t="s">
        <v>360</v>
      </c>
      <c r="K231" s="49"/>
      <c r="L231" s="100" t="s">
        <v>803</v>
      </c>
      <c r="M231" s="100" t="s">
        <v>803</v>
      </c>
      <c r="N231" s="100" t="s">
        <v>803</v>
      </c>
      <c r="O231" s="100" t="s">
        <v>803</v>
      </c>
      <c r="P231" s="100" t="s">
        <v>803</v>
      </c>
      <c r="Q231" s="100" t="s">
        <v>803</v>
      </c>
      <c r="R231" s="102">
        <v>0</v>
      </c>
      <c r="S231" s="49"/>
    </row>
    <row r="232" spans="1:19" ht="15" x14ac:dyDescent="0.2">
      <c r="A232" s="13" t="s">
        <v>64</v>
      </c>
      <c r="B232" s="14" t="s">
        <v>65</v>
      </c>
      <c r="C232" s="14">
        <v>35032</v>
      </c>
      <c r="D232" s="14" t="s">
        <v>188</v>
      </c>
      <c r="E232" s="15">
        <v>3503</v>
      </c>
      <c r="F232" s="14" t="s">
        <v>86</v>
      </c>
      <c r="G232" s="15" t="s">
        <v>86</v>
      </c>
      <c r="H232" s="15">
        <v>12</v>
      </c>
      <c r="I232" s="16">
        <v>351960</v>
      </c>
      <c r="J232" s="17" t="s">
        <v>361</v>
      </c>
      <c r="K232" s="49"/>
      <c r="L232" s="98">
        <v>12</v>
      </c>
      <c r="M232" s="99">
        <f t="shared" si="10"/>
        <v>70.588235294117652</v>
      </c>
      <c r="N232" s="98">
        <v>4</v>
      </c>
      <c r="O232" s="99">
        <f t="shared" si="9"/>
        <v>23.52941176470588</v>
      </c>
      <c r="P232" s="98">
        <v>1</v>
      </c>
      <c r="Q232" s="99">
        <f t="shared" si="11"/>
        <v>5.8823529411764701</v>
      </c>
      <c r="R232" s="98">
        <v>17</v>
      </c>
      <c r="S232" s="49"/>
    </row>
    <row r="233" spans="1:19" ht="15" x14ac:dyDescent="0.2">
      <c r="A233" s="13" t="s">
        <v>54</v>
      </c>
      <c r="B233" s="14" t="s">
        <v>55</v>
      </c>
      <c r="C233" s="14">
        <v>35163</v>
      </c>
      <c r="D233" s="14" t="s">
        <v>57</v>
      </c>
      <c r="E233" s="15">
        <v>3516</v>
      </c>
      <c r="F233" s="14" t="s">
        <v>57</v>
      </c>
      <c r="G233" s="15" t="s">
        <v>57</v>
      </c>
      <c r="H233" s="15">
        <v>31</v>
      </c>
      <c r="I233" s="16">
        <v>351970</v>
      </c>
      <c r="J233" s="17" t="s">
        <v>362</v>
      </c>
      <c r="K233" s="49"/>
      <c r="L233" s="98">
        <v>1</v>
      </c>
      <c r="M233" s="99">
        <f t="shared" si="10"/>
        <v>50</v>
      </c>
      <c r="N233" s="98">
        <v>1</v>
      </c>
      <c r="O233" s="99">
        <f t="shared" si="9"/>
        <v>50</v>
      </c>
      <c r="P233" s="100" t="s">
        <v>803</v>
      </c>
      <c r="Q233" s="100" t="s">
        <v>803</v>
      </c>
      <c r="R233" s="98">
        <v>2</v>
      </c>
      <c r="S233" s="49"/>
    </row>
    <row r="234" spans="1:19" ht="15" x14ac:dyDescent="0.2">
      <c r="A234" s="13" t="s">
        <v>25</v>
      </c>
      <c r="B234" s="14" t="s">
        <v>26</v>
      </c>
      <c r="C234" s="14">
        <v>35155</v>
      </c>
      <c r="D234" s="14" t="s">
        <v>28</v>
      </c>
      <c r="E234" s="15">
        <v>3515</v>
      </c>
      <c r="F234" s="14" t="s">
        <v>28</v>
      </c>
      <c r="G234" s="15" t="s">
        <v>29</v>
      </c>
      <c r="H234" s="15">
        <v>29</v>
      </c>
      <c r="I234" s="16">
        <v>351980</v>
      </c>
      <c r="J234" s="17" t="s">
        <v>363</v>
      </c>
      <c r="K234" s="49"/>
      <c r="L234" s="98">
        <v>2</v>
      </c>
      <c r="M234" s="99">
        <f t="shared" si="10"/>
        <v>100</v>
      </c>
      <c r="N234" s="100" t="s">
        <v>803</v>
      </c>
      <c r="O234" s="100" t="s">
        <v>803</v>
      </c>
      <c r="P234" s="100" t="s">
        <v>803</v>
      </c>
      <c r="Q234" s="100" t="s">
        <v>803</v>
      </c>
      <c r="R234" s="98">
        <v>2</v>
      </c>
      <c r="S234" s="49"/>
    </row>
    <row r="235" spans="1:19" ht="15" x14ac:dyDescent="0.2">
      <c r="A235" s="13" t="s">
        <v>59</v>
      </c>
      <c r="B235" s="14" t="s">
        <v>60</v>
      </c>
      <c r="C235" s="14">
        <v>35113</v>
      </c>
      <c r="D235" s="14" t="s">
        <v>364</v>
      </c>
      <c r="E235" s="15">
        <v>3511</v>
      </c>
      <c r="F235" s="14" t="s">
        <v>62</v>
      </c>
      <c r="G235" s="15" t="s">
        <v>62</v>
      </c>
      <c r="H235" s="15">
        <v>21</v>
      </c>
      <c r="I235" s="16">
        <v>351990</v>
      </c>
      <c r="J235" s="17" t="s">
        <v>365</v>
      </c>
      <c r="K235" s="49"/>
      <c r="L235" s="100" t="s">
        <v>803</v>
      </c>
      <c r="M235" s="100" t="s">
        <v>803</v>
      </c>
      <c r="N235" s="98">
        <v>2</v>
      </c>
      <c r="O235" s="99">
        <f t="shared" si="9"/>
        <v>66.666666666666657</v>
      </c>
      <c r="P235" s="98">
        <v>1</v>
      </c>
      <c r="Q235" s="99">
        <f t="shared" si="11"/>
        <v>33.333333333333329</v>
      </c>
      <c r="R235" s="98">
        <v>3</v>
      </c>
      <c r="S235" s="49"/>
    </row>
    <row r="236" spans="1:19" ht="15" x14ac:dyDescent="0.2">
      <c r="A236" s="13" t="s">
        <v>42</v>
      </c>
      <c r="B236" s="14" t="s">
        <v>43</v>
      </c>
      <c r="C236" s="14">
        <v>35064</v>
      </c>
      <c r="D236" s="14" t="s">
        <v>149</v>
      </c>
      <c r="E236" s="15">
        <v>3506</v>
      </c>
      <c r="F236" s="14" t="s">
        <v>45</v>
      </c>
      <c r="G236" s="15" t="s">
        <v>45</v>
      </c>
      <c r="H236" s="15">
        <v>15</v>
      </c>
      <c r="I236" s="16">
        <v>352000</v>
      </c>
      <c r="J236" s="17" t="s">
        <v>366</v>
      </c>
      <c r="K236" s="49"/>
      <c r="L236" s="98">
        <v>4</v>
      </c>
      <c r="M236" s="99">
        <f t="shared" si="10"/>
        <v>80</v>
      </c>
      <c r="N236" s="98">
        <v>1</v>
      </c>
      <c r="O236" s="99">
        <f t="shared" si="9"/>
        <v>20</v>
      </c>
      <c r="P236" s="100" t="s">
        <v>803</v>
      </c>
      <c r="Q236" s="100" t="s">
        <v>803</v>
      </c>
      <c r="R236" s="98">
        <v>5</v>
      </c>
      <c r="S236" s="49"/>
    </row>
    <row r="237" spans="1:19" ht="15" x14ac:dyDescent="0.2">
      <c r="A237" s="13" t="s">
        <v>64</v>
      </c>
      <c r="B237" s="14" t="s">
        <v>65</v>
      </c>
      <c r="C237" s="14">
        <v>35083</v>
      </c>
      <c r="D237" s="14" t="s">
        <v>111</v>
      </c>
      <c r="E237" s="15">
        <v>3508</v>
      </c>
      <c r="F237" s="14" t="s">
        <v>112</v>
      </c>
      <c r="G237" s="15" t="s">
        <v>112</v>
      </c>
      <c r="H237" s="15">
        <v>18</v>
      </c>
      <c r="I237" s="16">
        <v>352010</v>
      </c>
      <c r="J237" s="17" t="s">
        <v>367</v>
      </c>
      <c r="K237" s="49"/>
      <c r="L237" s="100" t="s">
        <v>803</v>
      </c>
      <c r="M237" s="100" t="s">
        <v>803</v>
      </c>
      <c r="N237" s="100" t="s">
        <v>803</v>
      </c>
      <c r="O237" s="100" t="s">
        <v>803</v>
      </c>
      <c r="P237" s="100" t="s">
        <v>803</v>
      </c>
      <c r="Q237" s="100" t="s">
        <v>803</v>
      </c>
      <c r="R237" s="102">
        <v>0</v>
      </c>
      <c r="S237" s="49"/>
    </row>
    <row r="238" spans="1:19" ht="15" x14ac:dyDescent="0.2">
      <c r="A238" s="13" t="s">
        <v>40</v>
      </c>
      <c r="B238" s="14" t="s">
        <v>98</v>
      </c>
      <c r="C238" s="14">
        <v>35171</v>
      </c>
      <c r="D238" s="14" t="s">
        <v>203</v>
      </c>
      <c r="E238" s="15">
        <v>3517</v>
      </c>
      <c r="F238" s="14" t="s">
        <v>100</v>
      </c>
      <c r="G238" s="15" t="s">
        <v>204</v>
      </c>
      <c r="H238" s="15">
        <v>27</v>
      </c>
      <c r="I238" s="16">
        <v>352020</v>
      </c>
      <c r="J238" s="17" t="s">
        <v>368</v>
      </c>
      <c r="K238" s="49"/>
      <c r="L238" s="100" t="s">
        <v>803</v>
      </c>
      <c r="M238" s="100" t="s">
        <v>803</v>
      </c>
      <c r="N238" s="100" t="s">
        <v>803</v>
      </c>
      <c r="O238" s="100" t="s">
        <v>803</v>
      </c>
      <c r="P238" s="100" t="s">
        <v>803</v>
      </c>
      <c r="Q238" s="100" t="s">
        <v>803</v>
      </c>
      <c r="R238" s="102">
        <v>0</v>
      </c>
      <c r="S238" s="49"/>
    </row>
    <row r="239" spans="1:19" ht="15" x14ac:dyDescent="0.2">
      <c r="A239" s="13" t="s">
        <v>153</v>
      </c>
      <c r="B239" s="14" t="s">
        <v>154</v>
      </c>
      <c r="C239" s="14">
        <v>35121</v>
      </c>
      <c r="D239" s="14" t="s">
        <v>155</v>
      </c>
      <c r="E239" s="15">
        <v>3512</v>
      </c>
      <c r="F239" s="14" t="s">
        <v>156</v>
      </c>
      <c r="G239" s="15" t="s">
        <v>156</v>
      </c>
      <c r="H239" s="15">
        <v>23</v>
      </c>
      <c r="I239" s="16">
        <v>352030</v>
      </c>
      <c r="J239" s="17" t="s">
        <v>369</v>
      </c>
      <c r="K239" s="49"/>
      <c r="L239" s="100" t="s">
        <v>803</v>
      </c>
      <c r="M239" s="100" t="s">
        <v>803</v>
      </c>
      <c r="N239" s="100" t="s">
        <v>803</v>
      </c>
      <c r="O239" s="100" t="s">
        <v>803</v>
      </c>
      <c r="P239" s="98">
        <v>1</v>
      </c>
      <c r="Q239" s="99">
        <f t="shared" si="11"/>
        <v>100</v>
      </c>
      <c r="R239" s="98">
        <v>1</v>
      </c>
      <c r="S239" s="49"/>
    </row>
    <row r="240" spans="1:19" ht="15" x14ac:dyDescent="0.2">
      <c r="A240" s="13" t="s">
        <v>153</v>
      </c>
      <c r="B240" s="14" t="s">
        <v>154</v>
      </c>
      <c r="C240" s="14">
        <v>35121</v>
      </c>
      <c r="D240" s="14" t="s">
        <v>155</v>
      </c>
      <c r="E240" s="15">
        <v>3512</v>
      </c>
      <c r="F240" s="14" t="s">
        <v>156</v>
      </c>
      <c r="G240" s="15" t="s">
        <v>156</v>
      </c>
      <c r="H240" s="15">
        <v>23</v>
      </c>
      <c r="I240" s="16">
        <v>352042</v>
      </c>
      <c r="J240" s="17" t="s">
        <v>370</v>
      </c>
      <c r="K240" s="49"/>
      <c r="L240" s="98">
        <v>1</v>
      </c>
      <c r="M240" s="99">
        <f t="shared" si="10"/>
        <v>33.333333333333329</v>
      </c>
      <c r="N240" s="98">
        <v>2</v>
      </c>
      <c r="O240" s="99">
        <f t="shared" si="9"/>
        <v>66.666666666666657</v>
      </c>
      <c r="P240" s="100" t="s">
        <v>803</v>
      </c>
      <c r="Q240" s="100" t="s">
        <v>803</v>
      </c>
      <c r="R240" s="98">
        <v>3</v>
      </c>
      <c r="S240" s="49"/>
    </row>
    <row r="241" spans="1:19" ht="15" x14ac:dyDescent="0.2">
      <c r="A241" s="13" t="s">
        <v>40</v>
      </c>
      <c r="B241" s="14" t="s">
        <v>98</v>
      </c>
      <c r="C241" s="14">
        <v>35173</v>
      </c>
      <c r="D241" s="14" t="s">
        <v>238</v>
      </c>
      <c r="E241" s="15">
        <v>3517</v>
      </c>
      <c r="F241" s="14" t="s">
        <v>100</v>
      </c>
      <c r="G241" s="15" t="s">
        <v>239</v>
      </c>
      <c r="H241" s="15">
        <v>28</v>
      </c>
      <c r="I241" s="16">
        <v>352040</v>
      </c>
      <c r="J241" s="17" t="s">
        <v>371</v>
      </c>
      <c r="K241" s="49"/>
      <c r="L241" s="100" t="s">
        <v>803</v>
      </c>
      <c r="M241" s="100" t="s">
        <v>803</v>
      </c>
      <c r="N241" s="98">
        <v>1</v>
      </c>
      <c r="O241" s="99">
        <f t="shared" si="9"/>
        <v>100</v>
      </c>
      <c r="P241" s="100" t="s">
        <v>803</v>
      </c>
      <c r="Q241" s="100" t="s">
        <v>803</v>
      </c>
      <c r="R241" s="98">
        <v>1</v>
      </c>
      <c r="S241" s="49"/>
    </row>
    <row r="242" spans="1:19" ht="15" x14ac:dyDescent="0.2">
      <c r="A242" s="13" t="s">
        <v>25</v>
      </c>
      <c r="B242" s="14" t="s">
        <v>26</v>
      </c>
      <c r="C242" s="14">
        <v>35022</v>
      </c>
      <c r="D242" s="14" t="s">
        <v>92</v>
      </c>
      <c r="E242" s="15">
        <v>3502</v>
      </c>
      <c r="F242" s="14" t="s">
        <v>74</v>
      </c>
      <c r="G242" s="15" t="s">
        <v>75</v>
      </c>
      <c r="H242" s="15">
        <v>11</v>
      </c>
      <c r="I242" s="16">
        <v>352044</v>
      </c>
      <c r="J242" s="17" t="s">
        <v>372</v>
      </c>
      <c r="K242" s="49"/>
      <c r="L242" s="98">
        <v>1</v>
      </c>
      <c r="M242" s="99">
        <f t="shared" si="10"/>
        <v>33.333333333333329</v>
      </c>
      <c r="N242" s="98">
        <v>1</v>
      </c>
      <c r="O242" s="99">
        <f t="shared" si="9"/>
        <v>33.333333333333329</v>
      </c>
      <c r="P242" s="98">
        <v>1</v>
      </c>
      <c r="Q242" s="99">
        <f t="shared" si="11"/>
        <v>33.333333333333329</v>
      </c>
      <c r="R242" s="98">
        <v>3</v>
      </c>
      <c r="S242" s="49"/>
    </row>
    <row r="243" spans="1:19" ht="15" x14ac:dyDescent="0.2">
      <c r="A243" s="13" t="s">
        <v>31</v>
      </c>
      <c r="B243" s="14" t="s">
        <v>32</v>
      </c>
      <c r="C243" s="14">
        <v>35072</v>
      </c>
      <c r="D243" s="14" t="s">
        <v>83</v>
      </c>
      <c r="E243" s="15">
        <v>3507</v>
      </c>
      <c r="F243" s="14" t="s">
        <v>39</v>
      </c>
      <c r="G243" s="15" t="s">
        <v>39</v>
      </c>
      <c r="H243" s="15">
        <v>17</v>
      </c>
      <c r="I243" s="16">
        <v>352050</v>
      </c>
      <c r="J243" s="17" t="s">
        <v>373</v>
      </c>
      <c r="K243" s="49"/>
      <c r="L243" s="98">
        <v>15</v>
      </c>
      <c r="M243" s="99">
        <f t="shared" si="10"/>
        <v>38.461538461538467</v>
      </c>
      <c r="N243" s="98">
        <v>4</v>
      </c>
      <c r="O243" s="99">
        <f t="shared" si="9"/>
        <v>10.256410256410255</v>
      </c>
      <c r="P243" s="98">
        <v>20</v>
      </c>
      <c r="Q243" s="99">
        <f t="shared" si="11"/>
        <v>51.282051282051277</v>
      </c>
      <c r="R243" s="98">
        <v>39</v>
      </c>
      <c r="S243" s="49"/>
    </row>
    <row r="244" spans="1:19" ht="15" x14ac:dyDescent="0.2">
      <c r="A244" s="13" t="s">
        <v>59</v>
      </c>
      <c r="B244" s="14" t="s">
        <v>60</v>
      </c>
      <c r="C244" s="14">
        <v>35112</v>
      </c>
      <c r="D244" s="14" t="s">
        <v>61</v>
      </c>
      <c r="E244" s="15">
        <v>3511</v>
      </c>
      <c r="F244" s="14" t="s">
        <v>62</v>
      </c>
      <c r="G244" s="15" t="s">
        <v>62</v>
      </c>
      <c r="H244" s="15">
        <v>21</v>
      </c>
      <c r="I244" s="16">
        <v>352060</v>
      </c>
      <c r="J244" s="17" t="s">
        <v>374</v>
      </c>
      <c r="K244" s="49"/>
      <c r="L244" s="98">
        <v>1</v>
      </c>
      <c r="M244" s="99">
        <f t="shared" si="10"/>
        <v>100</v>
      </c>
      <c r="N244" s="100" t="s">
        <v>803</v>
      </c>
      <c r="O244" s="100" t="s">
        <v>803</v>
      </c>
      <c r="P244" s="100" t="s">
        <v>803</v>
      </c>
      <c r="Q244" s="100" t="s">
        <v>803</v>
      </c>
      <c r="R244" s="98">
        <v>1</v>
      </c>
      <c r="S244" s="49"/>
    </row>
    <row r="245" spans="1:19" ht="15" x14ac:dyDescent="0.2">
      <c r="A245" s="13" t="s">
        <v>25</v>
      </c>
      <c r="B245" s="14" t="s">
        <v>26</v>
      </c>
      <c r="C245" s="14">
        <v>35154</v>
      </c>
      <c r="D245" s="14" t="s">
        <v>308</v>
      </c>
      <c r="E245" s="15">
        <v>3515</v>
      </c>
      <c r="F245" s="14" t="s">
        <v>28</v>
      </c>
      <c r="G245" s="15" t="s">
        <v>103</v>
      </c>
      <c r="H245" s="15">
        <v>30</v>
      </c>
      <c r="I245" s="16">
        <v>352070</v>
      </c>
      <c r="J245" s="17" t="s">
        <v>375</v>
      </c>
      <c r="K245" s="49"/>
      <c r="L245" s="100" t="s">
        <v>803</v>
      </c>
      <c r="M245" s="100" t="s">
        <v>803</v>
      </c>
      <c r="N245" s="100" t="s">
        <v>803</v>
      </c>
      <c r="O245" s="100" t="s">
        <v>803</v>
      </c>
      <c r="P245" s="98">
        <v>1</v>
      </c>
      <c r="Q245" s="99">
        <f t="shared" si="11"/>
        <v>100</v>
      </c>
      <c r="R245" s="98">
        <v>1</v>
      </c>
      <c r="S245" s="49"/>
    </row>
    <row r="246" spans="1:19" ht="15" x14ac:dyDescent="0.2">
      <c r="A246" s="13" t="s">
        <v>19</v>
      </c>
      <c r="B246" s="14" t="s">
        <v>20</v>
      </c>
      <c r="C246" s="14">
        <v>35091</v>
      </c>
      <c r="D246" s="14" t="s">
        <v>21</v>
      </c>
      <c r="E246" s="15">
        <v>3509</v>
      </c>
      <c r="F246" s="14" t="s">
        <v>22</v>
      </c>
      <c r="G246" s="15" t="s">
        <v>23</v>
      </c>
      <c r="H246" s="15">
        <v>19</v>
      </c>
      <c r="I246" s="16">
        <v>352080</v>
      </c>
      <c r="J246" s="17" t="s">
        <v>376</v>
      </c>
      <c r="K246" s="49"/>
      <c r="L246" s="100" t="s">
        <v>803</v>
      </c>
      <c r="M246" s="100" t="s">
        <v>803</v>
      </c>
      <c r="N246" s="100" t="s">
        <v>803</v>
      </c>
      <c r="O246" s="100" t="s">
        <v>803</v>
      </c>
      <c r="P246" s="100" t="s">
        <v>803</v>
      </c>
      <c r="Q246" s="100" t="s">
        <v>803</v>
      </c>
      <c r="R246" s="102">
        <v>0</v>
      </c>
      <c r="S246" s="49"/>
    </row>
    <row r="247" spans="1:19" ht="15" x14ac:dyDescent="0.2">
      <c r="A247" s="13" t="s">
        <v>19</v>
      </c>
      <c r="B247" s="14" t="s">
        <v>20</v>
      </c>
      <c r="C247" s="14">
        <v>35094</v>
      </c>
      <c r="D247" s="14" t="s">
        <v>172</v>
      </c>
      <c r="E247" s="15">
        <v>3509</v>
      </c>
      <c r="F247" s="14" t="s">
        <v>22</v>
      </c>
      <c r="G247" s="15" t="s">
        <v>134</v>
      </c>
      <c r="H247" s="15">
        <v>13</v>
      </c>
      <c r="I247" s="16">
        <v>352090</v>
      </c>
      <c r="J247" s="17" t="s">
        <v>377</v>
      </c>
      <c r="K247" s="49"/>
      <c r="L247" s="100" t="s">
        <v>803</v>
      </c>
      <c r="M247" s="100" t="s">
        <v>803</v>
      </c>
      <c r="N247" s="100" t="s">
        <v>803</v>
      </c>
      <c r="O247" s="100" t="s">
        <v>803</v>
      </c>
      <c r="P247" s="100" t="s">
        <v>803</v>
      </c>
      <c r="Q247" s="100" t="s">
        <v>803</v>
      </c>
      <c r="R247" s="102">
        <v>0</v>
      </c>
      <c r="S247" s="49"/>
    </row>
    <row r="248" spans="1:19" ht="15" x14ac:dyDescent="0.2">
      <c r="A248" s="13" t="s">
        <v>54</v>
      </c>
      <c r="B248" s="14" t="s">
        <v>55</v>
      </c>
      <c r="C248" s="14">
        <v>35163</v>
      </c>
      <c r="D248" s="14" t="s">
        <v>57</v>
      </c>
      <c r="E248" s="15">
        <v>3516</v>
      </c>
      <c r="F248" s="14" t="s">
        <v>57</v>
      </c>
      <c r="G248" s="15" t="s">
        <v>57</v>
      </c>
      <c r="H248" s="15">
        <v>31</v>
      </c>
      <c r="I248" s="16">
        <v>352100</v>
      </c>
      <c r="J248" s="17" t="s">
        <v>378</v>
      </c>
      <c r="K248" s="49"/>
      <c r="L248" s="100" t="s">
        <v>803</v>
      </c>
      <c r="M248" s="100" t="s">
        <v>803</v>
      </c>
      <c r="N248" s="98">
        <v>3</v>
      </c>
      <c r="O248" s="99">
        <f t="shared" si="9"/>
        <v>100</v>
      </c>
      <c r="P248" s="100" t="s">
        <v>803</v>
      </c>
      <c r="Q248" s="100" t="s">
        <v>803</v>
      </c>
      <c r="R248" s="98">
        <v>3</v>
      </c>
      <c r="S248" s="49"/>
    </row>
    <row r="249" spans="1:19" ht="15" x14ac:dyDescent="0.2">
      <c r="A249" s="13" t="s">
        <v>49</v>
      </c>
      <c r="B249" s="14" t="s">
        <v>50</v>
      </c>
      <c r="C249" s="14">
        <v>35104</v>
      </c>
      <c r="D249" s="14" t="s">
        <v>90</v>
      </c>
      <c r="E249" s="15">
        <v>3510</v>
      </c>
      <c r="F249" s="14" t="s">
        <v>51</v>
      </c>
      <c r="G249" s="15" t="s">
        <v>51</v>
      </c>
      <c r="H249" s="15">
        <v>20</v>
      </c>
      <c r="I249" s="16">
        <v>352110</v>
      </c>
      <c r="J249" s="17" t="s">
        <v>379</v>
      </c>
      <c r="K249" s="49"/>
      <c r="L249" s="100" t="s">
        <v>803</v>
      </c>
      <c r="M249" s="100" t="s">
        <v>803</v>
      </c>
      <c r="N249" s="100" t="s">
        <v>803</v>
      </c>
      <c r="O249" s="100" t="s">
        <v>803</v>
      </c>
      <c r="P249" s="100" t="s">
        <v>803</v>
      </c>
      <c r="Q249" s="100" t="s">
        <v>803</v>
      </c>
      <c r="R249" s="102">
        <v>0</v>
      </c>
      <c r="S249" s="49"/>
    </row>
    <row r="250" spans="1:19" ht="15" x14ac:dyDescent="0.2">
      <c r="A250" s="13" t="s">
        <v>25</v>
      </c>
      <c r="B250" s="14" t="s">
        <v>26</v>
      </c>
      <c r="C250" s="14">
        <v>35155</v>
      </c>
      <c r="D250" s="14" t="s">
        <v>28</v>
      </c>
      <c r="E250" s="15">
        <v>3515</v>
      </c>
      <c r="F250" s="14" t="s">
        <v>28</v>
      </c>
      <c r="G250" s="15" t="s">
        <v>29</v>
      </c>
      <c r="H250" s="15">
        <v>29</v>
      </c>
      <c r="I250" s="16">
        <v>352115</v>
      </c>
      <c r="J250" s="17" t="s">
        <v>380</v>
      </c>
      <c r="K250" s="49"/>
      <c r="L250" s="100" t="s">
        <v>803</v>
      </c>
      <c r="M250" s="100" t="s">
        <v>803</v>
      </c>
      <c r="N250" s="100" t="s">
        <v>803</v>
      </c>
      <c r="O250" s="100" t="s">
        <v>803</v>
      </c>
      <c r="P250" s="100" t="s">
        <v>803</v>
      </c>
      <c r="Q250" s="100" t="s">
        <v>803</v>
      </c>
      <c r="R250" s="102">
        <v>0</v>
      </c>
      <c r="S250" s="49"/>
    </row>
    <row r="251" spans="1:19" ht="15" x14ac:dyDescent="0.2">
      <c r="A251" s="13" t="s">
        <v>153</v>
      </c>
      <c r="B251" s="14" t="s">
        <v>154</v>
      </c>
      <c r="C251" s="14">
        <v>35121</v>
      </c>
      <c r="D251" s="14" t="s">
        <v>155</v>
      </c>
      <c r="E251" s="15">
        <v>3512</v>
      </c>
      <c r="F251" s="14" t="s">
        <v>156</v>
      </c>
      <c r="G251" s="15" t="s">
        <v>156</v>
      </c>
      <c r="H251" s="15">
        <v>23</v>
      </c>
      <c r="I251" s="16">
        <v>352120</v>
      </c>
      <c r="J251" s="17" t="s">
        <v>381</v>
      </c>
      <c r="K251" s="49"/>
      <c r="L251" s="100" t="s">
        <v>803</v>
      </c>
      <c r="M251" s="100" t="s">
        <v>803</v>
      </c>
      <c r="N251" s="100" t="s">
        <v>803</v>
      </c>
      <c r="O251" s="100" t="s">
        <v>803</v>
      </c>
      <c r="P251" s="100" t="s">
        <v>803</v>
      </c>
      <c r="Q251" s="100" t="s">
        <v>803</v>
      </c>
      <c r="R251" s="102">
        <v>0</v>
      </c>
      <c r="S251" s="49"/>
    </row>
    <row r="252" spans="1:19" ht="15" x14ac:dyDescent="0.2">
      <c r="A252" s="13" t="s">
        <v>64</v>
      </c>
      <c r="B252" s="14" t="s">
        <v>65</v>
      </c>
      <c r="C252" s="14">
        <v>35082</v>
      </c>
      <c r="D252" s="14" t="s">
        <v>382</v>
      </c>
      <c r="E252" s="15">
        <v>3508</v>
      </c>
      <c r="F252" s="14" t="s">
        <v>112</v>
      </c>
      <c r="G252" s="15" t="s">
        <v>112</v>
      </c>
      <c r="H252" s="15">
        <v>18</v>
      </c>
      <c r="I252" s="16">
        <v>352130</v>
      </c>
      <c r="J252" s="17" t="s">
        <v>383</v>
      </c>
      <c r="K252" s="49"/>
      <c r="L252" s="100" t="s">
        <v>803</v>
      </c>
      <c r="M252" s="100" t="s">
        <v>803</v>
      </c>
      <c r="N252" s="100" t="s">
        <v>803</v>
      </c>
      <c r="O252" s="100" t="s">
        <v>803</v>
      </c>
      <c r="P252" s="100" t="s">
        <v>803</v>
      </c>
      <c r="Q252" s="100" t="s">
        <v>803</v>
      </c>
      <c r="R252" s="102">
        <v>0</v>
      </c>
      <c r="S252" s="49"/>
    </row>
    <row r="253" spans="1:19" ht="15" x14ac:dyDescent="0.2">
      <c r="A253" s="13" t="s">
        <v>49</v>
      </c>
      <c r="B253" s="14" t="s">
        <v>50</v>
      </c>
      <c r="C253" s="14">
        <v>35102</v>
      </c>
      <c r="D253" s="14" t="s">
        <v>259</v>
      </c>
      <c r="E253" s="15">
        <v>3510</v>
      </c>
      <c r="F253" s="14" t="s">
        <v>51</v>
      </c>
      <c r="G253" s="15" t="s">
        <v>51</v>
      </c>
      <c r="H253" s="15">
        <v>20</v>
      </c>
      <c r="I253" s="16">
        <v>352140</v>
      </c>
      <c r="J253" s="17" t="s">
        <v>384</v>
      </c>
      <c r="K253" s="49"/>
      <c r="L253" s="100" t="s">
        <v>803</v>
      </c>
      <c r="M253" s="100" t="s">
        <v>803</v>
      </c>
      <c r="N253" s="98">
        <v>1</v>
      </c>
      <c r="O253" s="99">
        <f t="shared" si="9"/>
        <v>100</v>
      </c>
      <c r="P253" s="100" t="s">
        <v>803</v>
      </c>
      <c r="Q253" s="100" t="s">
        <v>803</v>
      </c>
      <c r="R253" s="98">
        <v>1</v>
      </c>
      <c r="S253" s="49"/>
    </row>
    <row r="254" spans="1:19" ht="15" x14ac:dyDescent="0.2">
      <c r="A254" s="13" t="s">
        <v>25</v>
      </c>
      <c r="B254" s="14" t="s">
        <v>26</v>
      </c>
      <c r="C254" s="14">
        <v>35151</v>
      </c>
      <c r="D254" s="14" t="s">
        <v>124</v>
      </c>
      <c r="E254" s="15">
        <v>3515</v>
      </c>
      <c r="F254" s="14" t="s">
        <v>28</v>
      </c>
      <c r="G254" s="15" t="s">
        <v>29</v>
      </c>
      <c r="H254" s="15">
        <v>29</v>
      </c>
      <c r="I254" s="16">
        <v>352150</v>
      </c>
      <c r="J254" s="17" t="s">
        <v>385</v>
      </c>
      <c r="K254" s="49"/>
      <c r="L254" s="100" t="s">
        <v>803</v>
      </c>
      <c r="M254" s="100" t="s">
        <v>803</v>
      </c>
      <c r="N254" s="100" t="s">
        <v>803</v>
      </c>
      <c r="O254" s="100" t="s">
        <v>803</v>
      </c>
      <c r="P254" s="100" t="s">
        <v>803</v>
      </c>
      <c r="Q254" s="100" t="s">
        <v>803</v>
      </c>
      <c r="R254" s="102">
        <v>0</v>
      </c>
      <c r="S254" s="49"/>
    </row>
    <row r="255" spans="1:19" ht="15" x14ac:dyDescent="0.2">
      <c r="A255" s="13" t="s">
        <v>59</v>
      </c>
      <c r="B255" s="14" t="s">
        <v>60</v>
      </c>
      <c r="C255" s="14">
        <v>35111</v>
      </c>
      <c r="D255" s="14" t="s">
        <v>291</v>
      </c>
      <c r="E255" s="15">
        <v>3511</v>
      </c>
      <c r="F255" s="14" t="s">
        <v>62</v>
      </c>
      <c r="G255" s="15" t="s">
        <v>217</v>
      </c>
      <c r="H255" s="15">
        <v>22</v>
      </c>
      <c r="I255" s="16">
        <v>352160</v>
      </c>
      <c r="J255" s="17" t="s">
        <v>386</v>
      </c>
      <c r="K255" s="49"/>
      <c r="L255" s="100" t="s">
        <v>803</v>
      </c>
      <c r="M255" s="100" t="s">
        <v>803</v>
      </c>
      <c r="N255" s="98">
        <v>1</v>
      </c>
      <c r="O255" s="99">
        <f t="shared" si="9"/>
        <v>100</v>
      </c>
      <c r="P255" s="100" t="s">
        <v>803</v>
      </c>
      <c r="Q255" s="100" t="s">
        <v>803</v>
      </c>
      <c r="R255" s="98">
        <v>1</v>
      </c>
      <c r="S255" s="49"/>
    </row>
    <row r="256" spans="1:19" ht="15" x14ac:dyDescent="0.2">
      <c r="A256" s="13" t="s">
        <v>54</v>
      </c>
      <c r="B256" s="14" t="s">
        <v>55</v>
      </c>
      <c r="C256" s="14">
        <v>35162</v>
      </c>
      <c r="D256" s="14" t="s">
        <v>105</v>
      </c>
      <c r="E256" s="15">
        <v>3516</v>
      </c>
      <c r="F256" s="14" t="s">
        <v>57</v>
      </c>
      <c r="G256" s="15" t="s">
        <v>105</v>
      </c>
      <c r="H256" s="15">
        <v>32</v>
      </c>
      <c r="I256" s="16">
        <v>352170</v>
      </c>
      <c r="J256" s="17" t="s">
        <v>387</v>
      </c>
      <c r="K256" s="49"/>
      <c r="L256" s="98">
        <v>1</v>
      </c>
      <c r="M256" s="99">
        <f t="shared" si="10"/>
        <v>100</v>
      </c>
      <c r="N256" s="100" t="s">
        <v>803</v>
      </c>
      <c r="O256" s="100" t="s">
        <v>803</v>
      </c>
      <c r="P256" s="100" t="s">
        <v>803</v>
      </c>
      <c r="Q256" s="100" t="s">
        <v>803</v>
      </c>
      <c r="R256" s="98">
        <v>1</v>
      </c>
      <c r="S256" s="49"/>
    </row>
    <row r="257" spans="1:19" ht="15" x14ac:dyDescent="0.2">
      <c r="A257" s="13" t="s">
        <v>42</v>
      </c>
      <c r="B257" s="14" t="s">
        <v>43</v>
      </c>
      <c r="C257" s="14">
        <v>35061</v>
      </c>
      <c r="D257" s="14" t="s">
        <v>44</v>
      </c>
      <c r="E257" s="15">
        <v>3506</v>
      </c>
      <c r="F257" s="14" t="s">
        <v>45</v>
      </c>
      <c r="G257" s="15" t="s">
        <v>46</v>
      </c>
      <c r="H257" s="15">
        <v>16</v>
      </c>
      <c r="I257" s="16">
        <v>352180</v>
      </c>
      <c r="J257" s="17" t="s">
        <v>388</v>
      </c>
      <c r="K257" s="49"/>
      <c r="L257" s="98">
        <v>4</v>
      </c>
      <c r="M257" s="99">
        <f t="shared" si="10"/>
        <v>100</v>
      </c>
      <c r="N257" s="100" t="s">
        <v>803</v>
      </c>
      <c r="O257" s="100" t="s">
        <v>803</v>
      </c>
      <c r="P257" s="100" t="s">
        <v>803</v>
      </c>
      <c r="Q257" s="100" t="s">
        <v>803</v>
      </c>
      <c r="R257" s="98">
        <v>4</v>
      </c>
      <c r="S257" s="49"/>
    </row>
    <row r="258" spans="1:19" ht="15" x14ac:dyDescent="0.2">
      <c r="A258" s="13" t="s">
        <v>25</v>
      </c>
      <c r="B258" s="14" t="s">
        <v>26</v>
      </c>
      <c r="C258" s="14">
        <v>35151</v>
      </c>
      <c r="D258" s="14" t="s">
        <v>124</v>
      </c>
      <c r="E258" s="15">
        <v>3515</v>
      </c>
      <c r="F258" s="14" t="s">
        <v>28</v>
      </c>
      <c r="G258" s="15" t="s">
        <v>29</v>
      </c>
      <c r="H258" s="15">
        <v>29</v>
      </c>
      <c r="I258" s="16">
        <v>352190</v>
      </c>
      <c r="J258" s="17" t="s">
        <v>389</v>
      </c>
      <c r="K258" s="49"/>
      <c r="L258" s="100" t="s">
        <v>803</v>
      </c>
      <c r="M258" s="100" t="s">
        <v>803</v>
      </c>
      <c r="N258" s="100" t="s">
        <v>803</v>
      </c>
      <c r="O258" s="100" t="s">
        <v>803</v>
      </c>
      <c r="P258" s="100" t="s">
        <v>803</v>
      </c>
      <c r="Q258" s="100" t="s">
        <v>803</v>
      </c>
      <c r="R258" s="102">
        <v>0</v>
      </c>
      <c r="S258" s="49"/>
    </row>
    <row r="259" spans="1:19" ht="15" x14ac:dyDescent="0.2">
      <c r="A259" s="13" t="s">
        <v>42</v>
      </c>
      <c r="B259" s="14" t="s">
        <v>43</v>
      </c>
      <c r="C259" s="14">
        <v>35064</v>
      </c>
      <c r="D259" s="14" t="s">
        <v>149</v>
      </c>
      <c r="E259" s="15">
        <v>3506</v>
      </c>
      <c r="F259" s="14" t="s">
        <v>45</v>
      </c>
      <c r="G259" s="15" t="s">
        <v>45</v>
      </c>
      <c r="H259" s="15">
        <v>15</v>
      </c>
      <c r="I259" s="16">
        <v>352200</v>
      </c>
      <c r="J259" s="17" t="s">
        <v>390</v>
      </c>
      <c r="K259" s="49"/>
      <c r="L259" s="100" t="s">
        <v>803</v>
      </c>
      <c r="M259" s="100" t="s">
        <v>803</v>
      </c>
      <c r="N259" s="100" t="s">
        <v>803</v>
      </c>
      <c r="O259" s="100" t="s">
        <v>803</v>
      </c>
      <c r="P259" s="100" t="s">
        <v>803</v>
      </c>
      <c r="Q259" s="100" t="s">
        <v>803</v>
      </c>
      <c r="R259" s="102">
        <v>0</v>
      </c>
      <c r="S259" s="49"/>
    </row>
    <row r="260" spans="1:19" ht="15" x14ac:dyDescent="0.2">
      <c r="A260" s="13" t="s">
        <v>153</v>
      </c>
      <c r="B260" s="14" t="s">
        <v>154</v>
      </c>
      <c r="C260" s="14">
        <v>35041</v>
      </c>
      <c r="D260" s="14" t="s">
        <v>174</v>
      </c>
      <c r="E260" s="15">
        <v>3504</v>
      </c>
      <c r="F260" s="14" t="s">
        <v>174</v>
      </c>
      <c r="G260" s="15" t="s">
        <v>175</v>
      </c>
      <c r="H260" s="15">
        <v>25</v>
      </c>
      <c r="I260" s="16">
        <v>352210</v>
      </c>
      <c r="J260" s="17" t="s">
        <v>391</v>
      </c>
      <c r="K260" s="49"/>
      <c r="L260" s="98">
        <v>8</v>
      </c>
      <c r="M260" s="99">
        <f t="shared" si="10"/>
        <v>47.058823529411761</v>
      </c>
      <c r="N260" s="98">
        <v>9</v>
      </c>
      <c r="O260" s="99">
        <f t="shared" si="9"/>
        <v>52.941176470588239</v>
      </c>
      <c r="P260" s="100" t="s">
        <v>803</v>
      </c>
      <c r="Q260" s="100" t="s">
        <v>803</v>
      </c>
      <c r="R260" s="98">
        <v>17</v>
      </c>
      <c r="S260" s="49"/>
    </row>
    <row r="261" spans="1:19" ht="15" x14ac:dyDescent="0.2">
      <c r="A261" s="13" t="s">
        <v>54</v>
      </c>
      <c r="B261" s="14" t="s">
        <v>55</v>
      </c>
      <c r="C261" s="14">
        <v>35162</v>
      </c>
      <c r="D261" s="14" t="s">
        <v>105</v>
      </c>
      <c r="E261" s="15">
        <v>3516</v>
      </c>
      <c r="F261" s="14" t="s">
        <v>57</v>
      </c>
      <c r="G261" s="15" t="s">
        <v>105</v>
      </c>
      <c r="H261" s="15">
        <v>32</v>
      </c>
      <c r="I261" s="16">
        <v>352215</v>
      </c>
      <c r="J261" s="17" t="s">
        <v>392</v>
      </c>
      <c r="K261" s="49"/>
      <c r="L261" s="100" t="s">
        <v>803</v>
      </c>
      <c r="M261" s="100" t="s">
        <v>803</v>
      </c>
      <c r="N261" s="100" t="s">
        <v>803</v>
      </c>
      <c r="O261" s="100" t="s">
        <v>803</v>
      </c>
      <c r="P261" s="100" t="s">
        <v>803</v>
      </c>
      <c r="Q261" s="100" t="s">
        <v>803</v>
      </c>
      <c r="R261" s="102">
        <v>0</v>
      </c>
      <c r="S261" s="49"/>
    </row>
    <row r="262" spans="1:19" ht="15" x14ac:dyDescent="0.2">
      <c r="A262" s="13" t="s">
        <v>266</v>
      </c>
      <c r="B262" s="14" t="s">
        <v>267</v>
      </c>
      <c r="C262" s="14">
        <v>35013</v>
      </c>
      <c r="D262" s="14" t="s">
        <v>268</v>
      </c>
      <c r="E262" s="15">
        <v>3501</v>
      </c>
      <c r="F262" s="14" t="s">
        <v>130</v>
      </c>
      <c r="G262" s="15" t="s">
        <v>164</v>
      </c>
      <c r="H262" s="15">
        <v>10</v>
      </c>
      <c r="I262" s="16">
        <v>352220</v>
      </c>
      <c r="J262" s="17" t="s">
        <v>393</v>
      </c>
      <c r="K262" s="49"/>
      <c r="L262" s="98">
        <v>4</v>
      </c>
      <c r="M262" s="99">
        <f t="shared" si="10"/>
        <v>22.222222222222221</v>
      </c>
      <c r="N262" s="98">
        <v>12</v>
      </c>
      <c r="O262" s="99">
        <f t="shared" si="9"/>
        <v>66.666666666666657</v>
      </c>
      <c r="P262" s="98">
        <v>2</v>
      </c>
      <c r="Q262" s="99">
        <f t="shared" si="11"/>
        <v>11.111111111111111</v>
      </c>
      <c r="R262" s="98">
        <v>18</v>
      </c>
      <c r="S262" s="49"/>
    </row>
    <row r="263" spans="1:19" ht="15" x14ac:dyDescent="0.2">
      <c r="A263" s="13" t="s">
        <v>54</v>
      </c>
      <c r="B263" s="14" t="s">
        <v>55</v>
      </c>
      <c r="C263" s="14">
        <v>35161</v>
      </c>
      <c r="D263" s="14" t="s">
        <v>56</v>
      </c>
      <c r="E263" s="15">
        <v>3516</v>
      </c>
      <c r="F263" s="14" t="s">
        <v>57</v>
      </c>
      <c r="G263" s="15" t="s">
        <v>57</v>
      </c>
      <c r="H263" s="15">
        <v>31</v>
      </c>
      <c r="I263" s="16">
        <v>352230</v>
      </c>
      <c r="J263" s="17" t="s">
        <v>394</v>
      </c>
      <c r="K263" s="49"/>
      <c r="L263" s="98">
        <v>27</v>
      </c>
      <c r="M263" s="99">
        <f t="shared" si="10"/>
        <v>48.214285714285715</v>
      </c>
      <c r="N263" s="98">
        <v>23</v>
      </c>
      <c r="O263" s="99">
        <f t="shared" si="9"/>
        <v>41.071428571428569</v>
      </c>
      <c r="P263" s="98">
        <v>6</v>
      </c>
      <c r="Q263" s="99">
        <f t="shared" si="11"/>
        <v>10.714285714285714</v>
      </c>
      <c r="R263" s="98">
        <v>56</v>
      </c>
      <c r="S263" s="49"/>
    </row>
    <row r="264" spans="1:19" ht="15" x14ac:dyDescent="0.2">
      <c r="A264" s="13" t="s">
        <v>54</v>
      </c>
      <c r="B264" s="14" t="s">
        <v>55</v>
      </c>
      <c r="C264" s="14">
        <v>35162</v>
      </c>
      <c r="D264" s="14" t="s">
        <v>105</v>
      </c>
      <c r="E264" s="15">
        <v>3516</v>
      </c>
      <c r="F264" s="14" t="s">
        <v>57</v>
      </c>
      <c r="G264" s="15" t="s">
        <v>105</v>
      </c>
      <c r="H264" s="15">
        <v>32</v>
      </c>
      <c r="I264" s="16">
        <v>352240</v>
      </c>
      <c r="J264" s="17" t="s">
        <v>395</v>
      </c>
      <c r="K264" s="49"/>
      <c r="L264" s="98">
        <v>10</v>
      </c>
      <c r="M264" s="99">
        <f t="shared" si="10"/>
        <v>66.666666666666657</v>
      </c>
      <c r="N264" s="98">
        <v>5</v>
      </c>
      <c r="O264" s="99">
        <f t="shared" ref="O264:O317" si="12">N264/R264*100</f>
        <v>33.333333333333329</v>
      </c>
      <c r="P264" s="100" t="s">
        <v>803</v>
      </c>
      <c r="Q264" s="100" t="s">
        <v>803</v>
      </c>
      <c r="R264" s="98">
        <v>15</v>
      </c>
      <c r="S264" s="49"/>
    </row>
    <row r="265" spans="1:19" ht="15" x14ac:dyDescent="0.2">
      <c r="A265" s="13" t="s">
        <v>161</v>
      </c>
      <c r="B265" s="14" t="s">
        <v>162</v>
      </c>
      <c r="C265" s="14">
        <v>35014</v>
      </c>
      <c r="D265" s="14" t="s">
        <v>163</v>
      </c>
      <c r="E265" s="15">
        <v>3501</v>
      </c>
      <c r="F265" s="14" t="s">
        <v>130</v>
      </c>
      <c r="G265" s="15" t="s">
        <v>164</v>
      </c>
      <c r="H265" s="15">
        <v>10</v>
      </c>
      <c r="I265" s="16">
        <v>352250</v>
      </c>
      <c r="J265" s="17" t="s">
        <v>396</v>
      </c>
      <c r="K265" s="49"/>
      <c r="L265" s="98">
        <v>13</v>
      </c>
      <c r="M265" s="99">
        <f t="shared" si="10"/>
        <v>29.545454545454547</v>
      </c>
      <c r="N265" s="98">
        <v>24</v>
      </c>
      <c r="O265" s="99">
        <f t="shared" si="12"/>
        <v>54.54545454545454</v>
      </c>
      <c r="P265" s="98">
        <v>7</v>
      </c>
      <c r="Q265" s="99">
        <f t="shared" si="11"/>
        <v>15.909090909090908</v>
      </c>
      <c r="R265" s="98">
        <v>44</v>
      </c>
      <c r="S265" s="49"/>
    </row>
    <row r="266" spans="1:19" ht="15" x14ac:dyDescent="0.2">
      <c r="A266" s="13" t="s">
        <v>31</v>
      </c>
      <c r="B266" s="14" t="s">
        <v>32</v>
      </c>
      <c r="C266" s="14">
        <v>35141</v>
      </c>
      <c r="D266" s="14" t="s">
        <v>306</v>
      </c>
      <c r="E266" s="15">
        <v>3514</v>
      </c>
      <c r="F266" s="14" t="s">
        <v>34</v>
      </c>
      <c r="G266" s="15" t="s">
        <v>35</v>
      </c>
      <c r="H266" s="15">
        <v>26</v>
      </c>
      <c r="I266" s="16">
        <v>352260</v>
      </c>
      <c r="J266" s="17" t="s">
        <v>397</v>
      </c>
      <c r="K266" s="49"/>
      <c r="L266" s="98">
        <v>1</v>
      </c>
      <c r="M266" s="99">
        <f t="shared" ref="M266:M323" si="13">L266/R266*100</f>
        <v>50</v>
      </c>
      <c r="N266" s="98">
        <v>1</v>
      </c>
      <c r="O266" s="99">
        <f t="shared" si="12"/>
        <v>50</v>
      </c>
      <c r="P266" s="100" t="s">
        <v>803</v>
      </c>
      <c r="Q266" s="100" t="s">
        <v>803</v>
      </c>
      <c r="R266" s="98">
        <v>2</v>
      </c>
      <c r="S266" s="49"/>
    </row>
    <row r="267" spans="1:19" ht="15" x14ac:dyDescent="0.2">
      <c r="A267" s="13" t="s">
        <v>54</v>
      </c>
      <c r="B267" s="14" t="s">
        <v>55</v>
      </c>
      <c r="C267" s="14">
        <v>35162</v>
      </c>
      <c r="D267" s="14" t="s">
        <v>105</v>
      </c>
      <c r="E267" s="15">
        <v>3516</v>
      </c>
      <c r="F267" s="14" t="s">
        <v>57</v>
      </c>
      <c r="G267" s="15" t="s">
        <v>105</v>
      </c>
      <c r="H267" s="15">
        <v>32</v>
      </c>
      <c r="I267" s="16">
        <v>352265</v>
      </c>
      <c r="J267" s="17" t="s">
        <v>398</v>
      </c>
      <c r="K267" s="49"/>
      <c r="L267" s="100" t="s">
        <v>803</v>
      </c>
      <c r="M267" s="100" t="s">
        <v>803</v>
      </c>
      <c r="N267" s="98">
        <v>1</v>
      </c>
      <c r="O267" s="99">
        <f t="shared" si="12"/>
        <v>100</v>
      </c>
      <c r="P267" s="100" t="s">
        <v>803</v>
      </c>
      <c r="Q267" s="100" t="s">
        <v>803</v>
      </c>
      <c r="R267" s="98">
        <v>1</v>
      </c>
      <c r="S267" s="49"/>
    </row>
    <row r="268" spans="1:19" ht="15" x14ac:dyDescent="0.2">
      <c r="A268" s="13" t="s">
        <v>64</v>
      </c>
      <c r="B268" s="14" t="s">
        <v>65</v>
      </c>
      <c r="C268" s="14">
        <v>35032</v>
      </c>
      <c r="D268" s="14" t="s">
        <v>188</v>
      </c>
      <c r="E268" s="15">
        <v>3503</v>
      </c>
      <c r="F268" s="14" t="s">
        <v>86</v>
      </c>
      <c r="G268" s="15" t="s">
        <v>86</v>
      </c>
      <c r="H268" s="15">
        <v>12</v>
      </c>
      <c r="I268" s="16">
        <v>352270</v>
      </c>
      <c r="J268" s="17" t="s">
        <v>399</v>
      </c>
      <c r="K268" s="49"/>
      <c r="L268" s="98">
        <v>4</v>
      </c>
      <c r="M268" s="99">
        <f t="shared" si="13"/>
        <v>66.666666666666657</v>
      </c>
      <c r="N268" s="98">
        <v>2</v>
      </c>
      <c r="O268" s="99">
        <f t="shared" si="12"/>
        <v>33.333333333333329</v>
      </c>
      <c r="P268" s="100" t="s">
        <v>803</v>
      </c>
      <c r="Q268" s="100" t="s">
        <v>803</v>
      </c>
      <c r="R268" s="98">
        <v>6</v>
      </c>
      <c r="S268" s="49"/>
    </row>
    <row r="269" spans="1:19" ht="15" x14ac:dyDescent="0.2">
      <c r="A269" s="13" t="s">
        <v>42</v>
      </c>
      <c r="B269" s="14" t="s">
        <v>43</v>
      </c>
      <c r="C269" s="14">
        <v>35061</v>
      </c>
      <c r="D269" s="14" t="s">
        <v>44</v>
      </c>
      <c r="E269" s="15">
        <v>3506</v>
      </c>
      <c r="F269" s="14" t="s">
        <v>45</v>
      </c>
      <c r="G269" s="15" t="s">
        <v>46</v>
      </c>
      <c r="H269" s="15">
        <v>16</v>
      </c>
      <c r="I269" s="16">
        <v>352280</v>
      </c>
      <c r="J269" s="17" t="s">
        <v>400</v>
      </c>
      <c r="K269" s="49"/>
      <c r="L269" s="98">
        <v>1</v>
      </c>
      <c r="M269" s="99">
        <f t="shared" si="13"/>
        <v>25</v>
      </c>
      <c r="N269" s="98">
        <v>3</v>
      </c>
      <c r="O269" s="99">
        <f t="shared" si="12"/>
        <v>75</v>
      </c>
      <c r="P269" s="100" t="s">
        <v>803</v>
      </c>
      <c r="Q269" s="100" t="s">
        <v>803</v>
      </c>
      <c r="R269" s="98">
        <v>4</v>
      </c>
      <c r="S269" s="49"/>
    </row>
    <row r="270" spans="1:19" ht="15" x14ac:dyDescent="0.2">
      <c r="A270" s="13" t="s">
        <v>42</v>
      </c>
      <c r="B270" s="14" t="s">
        <v>43</v>
      </c>
      <c r="C270" s="14">
        <v>35064</v>
      </c>
      <c r="D270" s="14" t="s">
        <v>149</v>
      </c>
      <c r="E270" s="15">
        <v>3506</v>
      </c>
      <c r="F270" s="14" t="s">
        <v>45</v>
      </c>
      <c r="G270" s="15" t="s">
        <v>45</v>
      </c>
      <c r="H270" s="15">
        <v>15</v>
      </c>
      <c r="I270" s="16">
        <v>352290</v>
      </c>
      <c r="J270" s="17" t="s">
        <v>401</v>
      </c>
      <c r="K270" s="49"/>
      <c r="L270" s="98">
        <v>1</v>
      </c>
      <c r="M270" s="99">
        <f t="shared" si="13"/>
        <v>100</v>
      </c>
      <c r="N270" s="100" t="s">
        <v>803</v>
      </c>
      <c r="O270" s="100" t="s">
        <v>803</v>
      </c>
      <c r="P270" s="100" t="s">
        <v>803</v>
      </c>
      <c r="Q270" s="100" t="s">
        <v>803</v>
      </c>
      <c r="R270" s="98">
        <v>1</v>
      </c>
      <c r="S270" s="49"/>
    </row>
    <row r="271" spans="1:19" ht="15" x14ac:dyDescent="0.2">
      <c r="A271" s="13" t="s">
        <v>25</v>
      </c>
      <c r="B271" s="14" t="s">
        <v>26</v>
      </c>
      <c r="C271" s="14">
        <v>35022</v>
      </c>
      <c r="D271" s="14" t="s">
        <v>92</v>
      </c>
      <c r="E271" s="15">
        <v>3502</v>
      </c>
      <c r="F271" s="14" t="s">
        <v>74</v>
      </c>
      <c r="G271" s="15" t="s">
        <v>75</v>
      </c>
      <c r="H271" s="15">
        <v>11</v>
      </c>
      <c r="I271" s="16">
        <v>352300</v>
      </c>
      <c r="J271" s="17" t="s">
        <v>402</v>
      </c>
      <c r="K271" s="49"/>
      <c r="L271" s="100" t="s">
        <v>803</v>
      </c>
      <c r="M271" s="100" t="s">
        <v>803</v>
      </c>
      <c r="N271" s="100" t="s">
        <v>803</v>
      </c>
      <c r="O271" s="100" t="s">
        <v>803</v>
      </c>
      <c r="P271" s="100" t="s">
        <v>803</v>
      </c>
      <c r="Q271" s="100" t="s">
        <v>803</v>
      </c>
      <c r="R271" s="102">
        <v>0</v>
      </c>
      <c r="S271" s="49"/>
    </row>
    <row r="272" spans="1:19" ht="15" x14ac:dyDescent="0.2">
      <c r="A272" s="13" t="s">
        <v>127</v>
      </c>
      <c r="B272" s="14" t="s">
        <v>128</v>
      </c>
      <c r="C272" s="14">
        <v>35011</v>
      </c>
      <c r="D272" s="14" t="s">
        <v>129</v>
      </c>
      <c r="E272" s="15">
        <v>3501</v>
      </c>
      <c r="F272" s="14" t="s">
        <v>130</v>
      </c>
      <c r="G272" s="15" t="s">
        <v>131</v>
      </c>
      <c r="H272" s="15">
        <v>8</v>
      </c>
      <c r="I272" s="16">
        <v>352310</v>
      </c>
      <c r="J272" s="17" t="s">
        <v>403</v>
      </c>
      <c r="K272" s="49"/>
      <c r="L272" s="98">
        <v>19</v>
      </c>
      <c r="M272" s="99">
        <f t="shared" si="13"/>
        <v>32.758620689655174</v>
      </c>
      <c r="N272" s="98">
        <v>21</v>
      </c>
      <c r="O272" s="99">
        <f t="shared" si="12"/>
        <v>36.206896551724135</v>
      </c>
      <c r="P272" s="98">
        <v>18</v>
      </c>
      <c r="Q272" s="99">
        <f t="shared" ref="Q272:Q311" si="14">P272/R272*100</f>
        <v>31.03448275862069</v>
      </c>
      <c r="R272" s="98">
        <v>58</v>
      </c>
      <c r="S272" s="49"/>
    </row>
    <row r="273" spans="1:19" ht="15" x14ac:dyDescent="0.2">
      <c r="A273" s="13" t="s">
        <v>54</v>
      </c>
      <c r="B273" s="14" t="s">
        <v>55</v>
      </c>
      <c r="C273" s="14">
        <v>35162</v>
      </c>
      <c r="D273" s="14" t="s">
        <v>105</v>
      </c>
      <c r="E273" s="15">
        <v>3516</v>
      </c>
      <c r="F273" s="14" t="s">
        <v>57</v>
      </c>
      <c r="G273" s="15" t="s">
        <v>105</v>
      </c>
      <c r="H273" s="15">
        <v>32</v>
      </c>
      <c r="I273" s="16">
        <v>352320</v>
      </c>
      <c r="J273" s="17" t="s">
        <v>404</v>
      </c>
      <c r="K273" s="49"/>
      <c r="L273" s="98">
        <v>5</v>
      </c>
      <c r="M273" s="99">
        <f t="shared" si="13"/>
        <v>71.428571428571431</v>
      </c>
      <c r="N273" s="98">
        <v>2</v>
      </c>
      <c r="O273" s="99">
        <f t="shared" si="12"/>
        <v>28.571428571428569</v>
      </c>
      <c r="P273" s="100" t="s">
        <v>803</v>
      </c>
      <c r="Q273" s="100" t="s">
        <v>803</v>
      </c>
      <c r="R273" s="98">
        <v>7</v>
      </c>
      <c r="S273" s="49"/>
    </row>
    <row r="274" spans="1:19" ht="15" x14ac:dyDescent="0.2">
      <c r="A274" s="13" t="s">
        <v>153</v>
      </c>
      <c r="B274" s="14" t="s">
        <v>154</v>
      </c>
      <c r="C274" s="14">
        <v>35121</v>
      </c>
      <c r="D274" s="14" t="s">
        <v>155</v>
      </c>
      <c r="E274" s="15">
        <v>3512</v>
      </c>
      <c r="F274" s="14" t="s">
        <v>156</v>
      </c>
      <c r="G274" s="15" t="s">
        <v>156</v>
      </c>
      <c r="H274" s="15">
        <v>23</v>
      </c>
      <c r="I274" s="16">
        <v>352330</v>
      </c>
      <c r="J274" s="17" t="s">
        <v>405</v>
      </c>
      <c r="K274" s="49"/>
      <c r="L274" s="98">
        <v>1</v>
      </c>
      <c r="M274" s="99">
        <f t="shared" si="13"/>
        <v>100</v>
      </c>
      <c r="N274" s="100" t="s">
        <v>803</v>
      </c>
      <c r="O274" s="100" t="s">
        <v>803</v>
      </c>
      <c r="P274" s="100" t="s">
        <v>803</v>
      </c>
      <c r="Q274" s="100" t="s">
        <v>803</v>
      </c>
      <c r="R274" s="98">
        <v>1</v>
      </c>
      <c r="S274" s="49"/>
    </row>
    <row r="275" spans="1:19" ht="15" x14ac:dyDescent="0.2">
      <c r="A275" s="13" t="s">
        <v>31</v>
      </c>
      <c r="B275" s="14" t="s">
        <v>32</v>
      </c>
      <c r="C275" s="14">
        <v>35072</v>
      </c>
      <c r="D275" s="14" t="s">
        <v>83</v>
      </c>
      <c r="E275" s="15">
        <v>3507</v>
      </c>
      <c r="F275" s="14" t="s">
        <v>39</v>
      </c>
      <c r="G275" s="15" t="s">
        <v>39</v>
      </c>
      <c r="H275" s="15">
        <v>17</v>
      </c>
      <c r="I275" s="16">
        <v>352340</v>
      </c>
      <c r="J275" s="17" t="s">
        <v>406</v>
      </c>
      <c r="K275" s="49"/>
      <c r="L275" s="98">
        <v>4</v>
      </c>
      <c r="M275" s="99">
        <f t="shared" si="13"/>
        <v>50</v>
      </c>
      <c r="N275" s="98">
        <v>1</v>
      </c>
      <c r="O275" s="99">
        <f t="shared" si="12"/>
        <v>12.5</v>
      </c>
      <c r="P275" s="98">
        <v>3</v>
      </c>
      <c r="Q275" s="99">
        <f t="shared" si="14"/>
        <v>37.5</v>
      </c>
      <c r="R275" s="98">
        <v>8</v>
      </c>
      <c r="S275" s="49"/>
    </row>
    <row r="276" spans="1:19" ht="15" x14ac:dyDescent="0.2">
      <c r="A276" s="13" t="s">
        <v>42</v>
      </c>
      <c r="B276" s="14" t="s">
        <v>43</v>
      </c>
      <c r="C276" s="14">
        <v>35063</v>
      </c>
      <c r="D276" s="14" t="s">
        <v>95</v>
      </c>
      <c r="E276" s="15">
        <v>3506</v>
      </c>
      <c r="F276" s="14" t="s">
        <v>45</v>
      </c>
      <c r="G276" s="15" t="s">
        <v>46</v>
      </c>
      <c r="H276" s="15">
        <v>16</v>
      </c>
      <c r="I276" s="16">
        <v>352350</v>
      </c>
      <c r="J276" s="17" t="s">
        <v>407</v>
      </c>
      <c r="K276" s="49"/>
      <c r="L276" s="98">
        <v>4</v>
      </c>
      <c r="M276" s="99">
        <f t="shared" si="13"/>
        <v>57.142857142857139</v>
      </c>
      <c r="N276" s="98">
        <v>3</v>
      </c>
      <c r="O276" s="99">
        <f t="shared" si="12"/>
        <v>42.857142857142854</v>
      </c>
      <c r="P276" s="100" t="s">
        <v>803</v>
      </c>
      <c r="Q276" s="100" t="s">
        <v>803</v>
      </c>
      <c r="R276" s="98">
        <v>7</v>
      </c>
      <c r="S276" s="49"/>
    </row>
    <row r="277" spans="1:19" ht="15" x14ac:dyDescent="0.2">
      <c r="A277" s="13" t="s">
        <v>49</v>
      </c>
      <c r="B277" s="14" t="s">
        <v>50</v>
      </c>
      <c r="C277" s="14">
        <v>35104</v>
      </c>
      <c r="D277" s="14" t="s">
        <v>90</v>
      </c>
      <c r="E277" s="15">
        <v>3510</v>
      </c>
      <c r="F277" s="14" t="s">
        <v>51</v>
      </c>
      <c r="G277" s="15" t="s">
        <v>51</v>
      </c>
      <c r="H277" s="15">
        <v>20</v>
      </c>
      <c r="I277" s="16">
        <v>352360</v>
      </c>
      <c r="J277" s="17" t="s">
        <v>408</v>
      </c>
      <c r="K277" s="49"/>
      <c r="L277" s="100" t="s">
        <v>803</v>
      </c>
      <c r="M277" s="100" t="s">
        <v>803</v>
      </c>
      <c r="N277" s="100" t="s">
        <v>803</v>
      </c>
      <c r="O277" s="100" t="s">
        <v>803</v>
      </c>
      <c r="P277" s="100" t="s">
        <v>803</v>
      </c>
      <c r="Q277" s="100" t="s">
        <v>803</v>
      </c>
      <c r="R277" s="102">
        <v>0</v>
      </c>
      <c r="S277" s="49"/>
    </row>
    <row r="278" spans="1:19" ht="15" x14ac:dyDescent="0.2">
      <c r="A278" s="13" t="s">
        <v>64</v>
      </c>
      <c r="B278" s="14" t="s">
        <v>65</v>
      </c>
      <c r="C278" s="14">
        <v>35081</v>
      </c>
      <c r="D278" s="14" t="s">
        <v>272</v>
      </c>
      <c r="E278" s="15">
        <v>3508</v>
      </c>
      <c r="F278" s="14" t="s">
        <v>112</v>
      </c>
      <c r="G278" s="15" t="s">
        <v>112</v>
      </c>
      <c r="H278" s="15">
        <v>18</v>
      </c>
      <c r="I278" s="16">
        <v>352370</v>
      </c>
      <c r="J278" s="17" t="s">
        <v>409</v>
      </c>
      <c r="K278" s="49"/>
      <c r="L278" s="100" t="s">
        <v>803</v>
      </c>
      <c r="M278" s="100" t="s">
        <v>803</v>
      </c>
      <c r="N278" s="100" t="s">
        <v>803</v>
      </c>
      <c r="O278" s="100" t="s">
        <v>803</v>
      </c>
      <c r="P278" s="100" t="s">
        <v>803</v>
      </c>
      <c r="Q278" s="100" t="s">
        <v>803</v>
      </c>
      <c r="R278" s="102">
        <v>0</v>
      </c>
      <c r="S278" s="49"/>
    </row>
    <row r="279" spans="1:19" ht="15" x14ac:dyDescent="0.2">
      <c r="A279" s="13" t="s">
        <v>31</v>
      </c>
      <c r="B279" s="14" t="s">
        <v>32</v>
      </c>
      <c r="C279" s="14">
        <v>35143</v>
      </c>
      <c r="D279" s="14" t="s">
        <v>207</v>
      </c>
      <c r="E279" s="15">
        <v>3514</v>
      </c>
      <c r="F279" s="14" t="s">
        <v>34</v>
      </c>
      <c r="G279" s="15" t="s">
        <v>35</v>
      </c>
      <c r="H279" s="15">
        <v>26</v>
      </c>
      <c r="I279" s="16">
        <v>352380</v>
      </c>
      <c r="J279" s="17" t="s">
        <v>410</v>
      </c>
      <c r="K279" s="49"/>
      <c r="L279" s="100" t="s">
        <v>803</v>
      </c>
      <c r="M279" s="100" t="s">
        <v>803</v>
      </c>
      <c r="N279" s="100" t="s">
        <v>803</v>
      </c>
      <c r="O279" s="100" t="s">
        <v>803</v>
      </c>
      <c r="P279" s="100" t="s">
        <v>803</v>
      </c>
      <c r="Q279" s="100" t="s">
        <v>803</v>
      </c>
      <c r="R279" s="102">
        <v>0</v>
      </c>
      <c r="S279" s="49"/>
    </row>
    <row r="280" spans="1:19" ht="15" x14ac:dyDescent="0.2">
      <c r="A280" s="13" t="s">
        <v>54</v>
      </c>
      <c r="B280" s="14" t="s">
        <v>55</v>
      </c>
      <c r="C280" s="14">
        <v>35163</v>
      </c>
      <c r="D280" s="14" t="s">
        <v>57</v>
      </c>
      <c r="E280" s="15">
        <v>3516</v>
      </c>
      <c r="F280" s="14" t="s">
        <v>57</v>
      </c>
      <c r="G280" s="15" t="s">
        <v>57</v>
      </c>
      <c r="H280" s="15">
        <v>31</v>
      </c>
      <c r="I280" s="16">
        <v>352390</v>
      </c>
      <c r="J280" s="17" t="s">
        <v>411</v>
      </c>
      <c r="K280" s="49"/>
      <c r="L280" s="98">
        <v>5</v>
      </c>
      <c r="M280" s="99">
        <f t="shared" si="13"/>
        <v>41.666666666666671</v>
      </c>
      <c r="N280" s="98">
        <v>5</v>
      </c>
      <c r="O280" s="99">
        <f t="shared" si="12"/>
        <v>41.666666666666671</v>
      </c>
      <c r="P280" s="98">
        <v>2</v>
      </c>
      <c r="Q280" s="99">
        <f t="shared" si="14"/>
        <v>16.666666666666664</v>
      </c>
      <c r="R280" s="98">
        <v>12</v>
      </c>
      <c r="S280" s="49"/>
    </row>
    <row r="281" spans="1:19" ht="15" x14ac:dyDescent="0.2">
      <c r="A281" s="13" t="s">
        <v>47</v>
      </c>
      <c r="B281" s="14" t="s">
        <v>136</v>
      </c>
      <c r="C281" s="14">
        <v>35073</v>
      </c>
      <c r="D281" s="14" t="s">
        <v>201</v>
      </c>
      <c r="E281" s="15">
        <v>3507</v>
      </c>
      <c r="F281" s="14" t="s">
        <v>39</v>
      </c>
      <c r="G281" s="15" t="s">
        <v>39</v>
      </c>
      <c r="H281" s="15">
        <v>17</v>
      </c>
      <c r="I281" s="16">
        <v>352400</v>
      </c>
      <c r="J281" s="17" t="s">
        <v>412</v>
      </c>
      <c r="K281" s="49"/>
      <c r="L281" s="98">
        <v>1</v>
      </c>
      <c r="M281" s="99">
        <f t="shared" si="13"/>
        <v>100</v>
      </c>
      <c r="N281" s="100" t="s">
        <v>803</v>
      </c>
      <c r="O281" s="100" t="s">
        <v>803</v>
      </c>
      <c r="P281" s="100" t="s">
        <v>803</v>
      </c>
      <c r="Q281" s="100" t="s">
        <v>803</v>
      </c>
      <c r="R281" s="98">
        <v>1</v>
      </c>
      <c r="S281" s="49"/>
    </row>
    <row r="282" spans="1:19" ht="15" x14ac:dyDescent="0.2">
      <c r="A282" s="13" t="s">
        <v>64</v>
      </c>
      <c r="B282" s="14" t="s">
        <v>65</v>
      </c>
      <c r="C282" s="14">
        <v>35083</v>
      </c>
      <c r="D282" s="14" t="s">
        <v>111</v>
      </c>
      <c r="E282" s="15">
        <v>3508</v>
      </c>
      <c r="F282" s="14" t="s">
        <v>112</v>
      </c>
      <c r="G282" s="15" t="s">
        <v>112</v>
      </c>
      <c r="H282" s="15">
        <v>18</v>
      </c>
      <c r="I282" s="16">
        <v>352410</v>
      </c>
      <c r="J282" s="17" t="s">
        <v>413</v>
      </c>
      <c r="K282" s="49"/>
      <c r="L282" s="100" t="s">
        <v>803</v>
      </c>
      <c r="M282" s="100" t="s">
        <v>803</v>
      </c>
      <c r="N282" s="100" t="s">
        <v>803</v>
      </c>
      <c r="O282" s="100" t="s">
        <v>803</v>
      </c>
      <c r="P282" s="98">
        <v>1</v>
      </c>
      <c r="Q282" s="99">
        <f t="shared" si="14"/>
        <v>100</v>
      </c>
      <c r="R282" s="98">
        <v>1</v>
      </c>
      <c r="S282" s="49"/>
    </row>
    <row r="283" spans="1:19" ht="15" x14ac:dyDescent="0.2">
      <c r="A283" s="13" t="s">
        <v>64</v>
      </c>
      <c r="B283" s="14" t="s">
        <v>65</v>
      </c>
      <c r="C283" s="14">
        <v>35051</v>
      </c>
      <c r="D283" s="14" t="s">
        <v>66</v>
      </c>
      <c r="E283" s="15">
        <v>3505</v>
      </c>
      <c r="F283" s="14" t="s">
        <v>67</v>
      </c>
      <c r="G283" s="15" t="s">
        <v>67</v>
      </c>
      <c r="H283" s="15">
        <v>14</v>
      </c>
      <c r="I283" s="16">
        <v>352420</v>
      </c>
      <c r="J283" s="17" t="s">
        <v>414</v>
      </c>
      <c r="K283" s="49"/>
      <c r="L283" s="100" t="s">
        <v>803</v>
      </c>
      <c r="M283" s="100" t="s">
        <v>803</v>
      </c>
      <c r="N283" s="100" t="s">
        <v>803</v>
      </c>
      <c r="O283" s="100" t="s">
        <v>803</v>
      </c>
      <c r="P283" s="100" t="s">
        <v>803</v>
      </c>
      <c r="Q283" s="100" t="s">
        <v>803</v>
      </c>
      <c r="R283" s="102">
        <v>0</v>
      </c>
      <c r="S283" s="49"/>
    </row>
    <row r="284" spans="1:19" ht="15" x14ac:dyDescent="0.2">
      <c r="A284" s="13" t="s">
        <v>64</v>
      </c>
      <c r="B284" s="14" t="s">
        <v>65</v>
      </c>
      <c r="C284" s="14">
        <v>35131</v>
      </c>
      <c r="D284" s="14" t="s">
        <v>159</v>
      </c>
      <c r="E284" s="15">
        <v>3513</v>
      </c>
      <c r="F284" s="14" t="s">
        <v>70</v>
      </c>
      <c r="G284" s="15" t="s">
        <v>71</v>
      </c>
      <c r="H284" s="15">
        <v>24</v>
      </c>
      <c r="I284" s="16">
        <v>352430</v>
      </c>
      <c r="J284" s="17" t="s">
        <v>415</v>
      </c>
      <c r="K284" s="49"/>
      <c r="L284" s="98">
        <v>2</v>
      </c>
      <c r="M284" s="99">
        <f t="shared" si="13"/>
        <v>22.222222222222221</v>
      </c>
      <c r="N284" s="98">
        <v>2</v>
      </c>
      <c r="O284" s="99">
        <f t="shared" si="12"/>
        <v>22.222222222222221</v>
      </c>
      <c r="P284" s="98">
        <v>5</v>
      </c>
      <c r="Q284" s="99">
        <f t="shared" si="14"/>
        <v>55.555555555555557</v>
      </c>
      <c r="R284" s="98">
        <v>9</v>
      </c>
      <c r="S284" s="49"/>
    </row>
    <row r="285" spans="1:19" ht="15" x14ac:dyDescent="0.2">
      <c r="A285" s="13" t="s">
        <v>40</v>
      </c>
      <c r="B285" s="14" t="s">
        <v>98</v>
      </c>
      <c r="C285" s="14">
        <v>35171</v>
      </c>
      <c r="D285" s="14" t="s">
        <v>203</v>
      </c>
      <c r="E285" s="15">
        <v>3517</v>
      </c>
      <c r="F285" s="14" t="s">
        <v>100</v>
      </c>
      <c r="G285" s="15" t="s">
        <v>204</v>
      </c>
      <c r="H285" s="15">
        <v>27</v>
      </c>
      <c r="I285" s="16">
        <v>352440</v>
      </c>
      <c r="J285" s="17" t="s">
        <v>416</v>
      </c>
      <c r="K285" s="49"/>
      <c r="L285" s="98">
        <v>25</v>
      </c>
      <c r="M285" s="99">
        <f t="shared" si="13"/>
        <v>52.083333333333336</v>
      </c>
      <c r="N285" s="98">
        <v>22</v>
      </c>
      <c r="O285" s="99">
        <f t="shared" si="12"/>
        <v>45.833333333333329</v>
      </c>
      <c r="P285" s="98">
        <v>1</v>
      </c>
      <c r="Q285" s="99">
        <f t="shared" si="14"/>
        <v>2.083333333333333</v>
      </c>
      <c r="R285" s="98">
        <v>48</v>
      </c>
      <c r="S285" s="49"/>
    </row>
    <row r="286" spans="1:19" ht="15" x14ac:dyDescent="0.2">
      <c r="A286" s="13" t="s">
        <v>25</v>
      </c>
      <c r="B286" s="14" t="s">
        <v>26</v>
      </c>
      <c r="C286" s="14">
        <v>35156</v>
      </c>
      <c r="D286" s="14" t="s">
        <v>27</v>
      </c>
      <c r="E286" s="15">
        <v>3515</v>
      </c>
      <c r="F286" s="14" t="s">
        <v>28</v>
      </c>
      <c r="G286" s="15" t="s">
        <v>29</v>
      </c>
      <c r="H286" s="15">
        <v>29</v>
      </c>
      <c r="I286" s="16">
        <v>352450</v>
      </c>
      <c r="J286" s="17" t="s">
        <v>417</v>
      </c>
      <c r="K286" s="49"/>
      <c r="L286" s="100" t="s">
        <v>803</v>
      </c>
      <c r="M286" s="100" t="s">
        <v>803</v>
      </c>
      <c r="N286" s="100" t="s">
        <v>803</v>
      </c>
      <c r="O286" s="100" t="s">
        <v>803</v>
      </c>
      <c r="P286" s="100" t="s">
        <v>803</v>
      </c>
      <c r="Q286" s="100" t="s">
        <v>803</v>
      </c>
      <c r="R286" s="102">
        <v>0</v>
      </c>
      <c r="S286" s="49"/>
    </row>
    <row r="287" spans="1:19" ht="15" x14ac:dyDescent="0.2">
      <c r="A287" s="13" t="s">
        <v>153</v>
      </c>
      <c r="B287" s="14" t="s">
        <v>154</v>
      </c>
      <c r="C287" s="14">
        <v>35121</v>
      </c>
      <c r="D287" s="14" t="s">
        <v>155</v>
      </c>
      <c r="E287" s="15">
        <v>3512</v>
      </c>
      <c r="F287" s="14" t="s">
        <v>156</v>
      </c>
      <c r="G287" s="15" t="s">
        <v>156</v>
      </c>
      <c r="H287" s="15">
        <v>23</v>
      </c>
      <c r="I287" s="16">
        <v>352460</v>
      </c>
      <c r="J287" s="17" t="s">
        <v>418</v>
      </c>
      <c r="K287" s="49"/>
      <c r="L287" s="98">
        <v>2</v>
      </c>
      <c r="M287" s="99">
        <f t="shared" si="13"/>
        <v>50</v>
      </c>
      <c r="N287" s="98">
        <v>2</v>
      </c>
      <c r="O287" s="99">
        <f t="shared" si="12"/>
        <v>50</v>
      </c>
      <c r="P287" s="100" t="s">
        <v>803</v>
      </c>
      <c r="Q287" s="100" t="s">
        <v>803</v>
      </c>
      <c r="R287" s="98">
        <v>4</v>
      </c>
      <c r="S287" s="49"/>
    </row>
    <row r="288" spans="1:19" ht="15" x14ac:dyDescent="0.2">
      <c r="A288" s="13" t="s">
        <v>31</v>
      </c>
      <c r="B288" s="14" t="s">
        <v>32</v>
      </c>
      <c r="C288" s="14">
        <v>35072</v>
      </c>
      <c r="D288" s="14" t="s">
        <v>83</v>
      </c>
      <c r="E288" s="15">
        <v>3507</v>
      </c>
      <c r="F288" s="14" t="s">
        <v>39</v>
      </c>
      <c r="G288" s="15" t="s">
        <v>39</v>
      </c>
      <c r="H288" s="15">
        <v>17</v>
      </c>
      <c r="I288" s="16">
        <v>352470</v>
      </c>
      <c r="J288" s="17" t="s">
        <v>419</v>
      </c>
      <c r="K288" s="49"/>
      <c r="L288" s="98">
        <v>2</v>
      </c>
      <c r="M288" s="99">
        <f t="shared" si="13"/>
        <v>100</v>
      </c>
      <c r="N288" s="100" t="s">
        <v>803</v>
      </c>
      <c r="O288" s="100" t="s">
        <v>803</v>
      </c>
      <c r="P288" s="100" t="s">
        <v>803</v>
      </c>
      <c r="Q288" s="100" t="s">
        <v>803</v>
      </c>
      <c r="R288" s="98">
        <v>2</v>
      </c>
      <c r="S288" s="49"/>
    </row>
    <row r="289" spans="1:19" ht="15" x14ac:dyDescent="0.2">
      <c r="A289" s="13" t="s">
        <v>25</v>
      </c>
      <c r="B289" s="14" t="s">
        <v>26</v>
      </c>
      <c r="C289" s="14">
        <v>35153</v>
      </c>
      <c r="D289" s="14" t="s">
        <v>103</v>
      </c>
      <c r="E289" s="15">
        <v>3515</v>
      </c>
      <c r="F289" s="14" t="s">
        <v>28</v>
      </c>
      <c r="G289" s="15" t="s">
        <v>103</v>
      </c>
      <c r="H289" s="15">
        <v>30</v>
      </c>
      <c r="I289" s="16">
        <v>352480</v>
      </c>
      <c r="J289" s="17" t="s">
        <v>420</v>
      </c>
      <c r="K289" s="49"/>
      <c r="L289" s="100" t="s">
        <v>803</v>
      </c>
      <c r="M289" s="100" t="s">
        <v>803</v>
      </c>
      <c r="N289" s="100" t="s">
        <v>803</v>
      </c>
      <c r="O289" s="100" t="s">
        <v>803</v>
      </c>
      <c r="P289" s="100" t="s">
        <v>803</v>
      </c>
      <c r="Q289" s="100" t="s">
        <v>803</v>
      </c>
      <c r="R289" s="102">
        <v>0</v>
      </c>
      <c r="S289" s="49"/>
    </row>
    <row r="290" spans="1:19" ht="15" x14ac:dyDescent="0.2">
      <c r="A290" s="13" t="s">
        <v>40</v>
      </c>
      <c r="B290" s="14" t="s">
        <v>98</v>
      </c>
      <c r="C290" s="14">
        <v>35171</v>
      </c>
      <c r="D290" s="14" t="s">
        <v>203</v>
      </c>
      <c r="E290" s="15">
        <v>3517</v>
      </c>
      <c r="F290" s="14" t="s">
        <v>100</v>
      </c>
      <c r="G290" s="15" t="s">
        <v>204</v>
      </c>
      <c r="H290" s="15">
        <v>27</v>
      </c>
      <c r="I290" s="16">
        <v>352490</v>
      </c>
      <c r="J290" s="17" t="s">
        <v>421</v>
      </c>
      <c r="K290" s="49"/>
      <c r="L290" s="98">
        <v>1</v>
      </c>
      <c r="M290" s="99">
        <f t="shared" si="13"/>
        <v>50</v>
      </c>
      <c r="N290" s="98">
        <v>1</v>
      </c>
      <c r="O290" s="99">
        <f t="shared" si="12"/>
        <v>50</v>
      </c>
      <c r="P290" s="100" t="s">
        <v>803</v>
      </c>
      <c r="Q290" s="100" t="s">
        <v>803</v>
      </c>
      <c r="R290" s="98">
        <v>2</v>
      </c>
      <c r="S290" s="49"/>
    </row>
    <row r="291" spans="1:19" ht="15" x14ac:dyDescent="0.2">
      <c r="A291" s="13" t="s">
        <v>161</v>
      </c>
      <c r="B291" s="14" t="s">
        <v>162</v>
      </c>
      <c r="C291" s="14">
        <v>35014</v>
      </c>
      <c r="D291" s="14" t="s">
        <v>163</v>
      </c>
      <c r="E291" s="15">
        <v>3501</v>
      </c>
      <c r="F291" s="14" t="s">
        <v>130</v>
      </c>
      <c r="G291" s="15" t="s">
        <v>164</v>
      </c>
      <c r="H291" s="15">
        <v>10</v>
      </c>
      <c r="I291" s="16">
        <v>352500</v>
      </c>
      <c r="J291" s="17" t="s">
        <v>422</v>
      </c>
      <c r="K291" s="49"/>
      <c r="L291" s="98">
        <v>4</v>
      </c>
      <c r="M291" s="99">
        <f t="shared" si="13"/>
        <v>44.444444444444443</v>
      </c>
      <c r="N291" s="98">
        <v>4</v>
      </c>
      <c r="O291" s="99">
        <f t="shared" si="12"/>
        <v>44.444444444444443</v>
      </c>
      <c r="P291" s="98">
        <v>1</v>
      </c>
      <c r="Q291" s="99">
        <f t="shared" si="14"/>
        <v>11.111111111111111</v>
      </c>
      <c r="R291" s="98">
        <v>9</v>
      </c>
      <c r="S291" s="49"/>
    </row>
    <row r="292" spans="1:19" ht="15" x14ac:dyDescent="0.2">
      <c r="A292" s="13" t="s">
        <v>64</v>
      </c>
      <c r="B292" s="14" t="s">
        <v>65</v>
      </c>
      <c r="C292" s="14">
        <v>35132</v>
      </c>
      <c r="D292" s="14" t="s">
        <v>270</v>
      </c>
      <c r="E292" s="15">
        <v>3513</v>
      </c>
      <c r="F292" s="14" t="s">
        <v>70</v>
      </c>
      <c r="G292" s="15" t="s">
        <v>71</v>
      </c>
      <c r="H292" s="15">
        <v>24</v>
      </c>
      <c r="I292" s="16">
        <v>352510</v>
      </c>
      <c r="J292" s="17" t="s">
        <v>423</v>
      </c>
      <c r="K292" s="49"/>
      <c r="L292" s="98">
        <v>1</v>
      </c>
      <c r="M292" s="99">
        <f t="shared" si="13"/>
        <v>100</v>
      </c>
      <c r="N292" s="100" t="s">
        <v>803</v>
      </c>
      <c r="O292" s="100" t="s">
        <v>803</v>
      </c>
      <c r="P292" s="100" t="s">
        <v>803</v>
      </c>
      <c r="Q292" s="100" t="s">
        <v>803</v>
      </c>
      <c r="R292" s="98">
        <v>1</v>
      </c>
      <c r="S292" s="49"/>
    </row>
    <row r="293" spans="1:19" ht="15" x14ac:dyDescent="0.2">
      <c r="A293" s="13" t="s">
        <v>47</v>
      </c>
      <c r="B293" s="14" t="s">
        <v>136</v>
      </c>
      <c r="C293" s="14">
        <v>35073</v>
      </c>
      <c r="D293" s="14" t="s">
        <v>201</v>
      </c>
      <c r="E293" s="15">
        <v>3507</v>
      </c>
      <c r="F293" s="14" t="s">
        <v>39</v>
      </c>
      <c r="G293" s="15" t="s">
        <v>39</v>
      </c>
      <c r="H293" s="15">
        <v>17</v>
      </c>
      <c r="I293" s="16">
        <v>352520</v>
      </c>
      <c r="J293" s="17" t="s">
        <v>424</v>
      </c>
      <c r="K293" s="49"/>
      <c r="L293" s="100" t="s">
        <v>803</v>
      </c>
      <c r="M293" s="100" t="s">
        <v>803</v>
      </c>
      <c r="N293" s="100" t="s">
        <v>803</v>
      </c>
      <c r="O293" s="100" t="s">
        <v>803</v>
      </c>
      <c r="P293" s="100" t="s">
        <v>803</v>
      </c>
      <c r="Q293" s="100" t="s">
        <v>803</v>
      </c>
      <c r="R293" s="102">
        <v>0</v>
      </c>
      <c r="S293" s="49"/>
    </row>
    <row r="294" spans="1:19" ht="15" x14ac:dyDescent="0.2">
      <c r="A294" s="13" t="s">
        <v>42</v>
      </c>
      <c r="B294" s="14" t="s">
        <v>43</v>
      </c>
      <c r="C294" s="14">
        <v>35064</v>
      </c>
      <c r="D294" s="14" t="s">
        <v>149</v>
      </c>
      <c r="E294" s="15">
        <v>3506</v>
      </c>
      <c r="F294" s="14" t="s">
        <v>45</v>
      </c>
      <c r="G294" s="15" t="s">
        <v>45</v>
      </c>
      <c r="H294" s="15">
        <v>15</v>
      </c>
      <c r="I294" s="16">
        <v>352530</v>
      </c>
      <c r="J294" s="17" t="s">
        <v>425</v>
      </c>
      <c r="K294" s="49"/>
      <c r="L294" s="98">
        <v>6</v>
      </c>
      <c r="M294" s="99">
        <f t="shared" si="13"/>
        <v>33.333333333333329</v>
      </c>
      <c r="N294" s="98">
        <v>8</v>
      </c>
      <c r="O294" s="99">
        <f t="shared" si="12"/>
        <v>44.444444444444443</v>
      </c>
      <c r="P294" s="98">
        <v>4</v>
      </c>
      <c r="Q294" s="99">
        <f t="shared" si="14"/>
        <v>22.222222222222221</v>
      </c>
      <c r="R294" s="98">
        <v>18</v>
      </c>
      <c r="S294" s="49"/>
    </row>
    <row r="295" spans="1:19" ht="15" x14ac:dyDescent="0.2">
      <c r="A295" s="13" t="s">
        <v>64</v>
      </c>
      <c r="B295" s="14" t="s">
        <v>65</v>
      </c>
      <c r="C295" s="14">
        <v>35081</v>
      </c>
      <c r="D295" s="14" t="s">
        <v>272</v>
      </c>
      <c r="E295" s="15">
        <v>3508</v>
      </c>
      <c r="F295" s="14" t="s">
        <v>112</v>
      </c>
      <c r="G295" s="15" t="s">
        <v>112</v>
      </c>
      <c r="H295" s="15">
        <v>18</v>
      </c>
      <c r="I295" s="16">
        <v>352540</v>
      </c>
      <c r="J295" s="17" t="s">
        <v>426</v>
      </c>
      <c r="K295" s="49"/>
      <c r="L295" s="100" t="s">
        <v>803</v>
      </c>
      <c r="M295" s="100" t="s">
        <v>803</v>
      </c>
      <c r="N295" s="100" t="s">
        <v>803</v>
      </c>
      <c r="O295" s="100" t="s">
        <v>803</v>
      </c>
      <c r="P295" s="100" t="s">
        <v>803</v>
      </c>
      <c r="Q295" s="100" t="s">
        <v>803</v>
      </c>
      <c r="R295" s="102">
        <v>0</v>
      </c>
      <c r="S295" s="49"/>
    </row>
    <row r="296" spans="1:19" ht="15" x14ac:dyDescent="0.2">
      <c r="A296" s="13" t="s">
        <v>47</v>
      </c>
      <c r="B296" s="14" t="s">
        <v>136</v>
      </c>
      <c r="C296" s="14">
        <v>35071</v>
      </c>
      <c r="D296" s="14" t="s">
        <v>137</v>
      </c>
      <c r="E296" s="15">
        <v>3507</v>
      </c>
      <c r="F296" s="14" t="s">
        <v>39</v>
      </c>
      <c r="G296" s="15" t="s">
        <v>39</v>
      </c>
      <c r="H296" s="15">
        <v>17</v>
      </c>
      <c r="I296" s="16">
        <v>352550</v>
      </c>
      <c r="J296" s="17" t="s">
        <v>427</v>
      </c>
      <c r="K296" s="49"/>
      <c r="L296" s="100" t="s">
        <v>803</v>
      </c>
      <c r="M296" s="100" t="s">
        <v>803</v>
      </c>
      <c r="N296" s="100" t="s">
        <v>803</v>
      </c>
      <c r="O296" s="100" t="s">
        <v>803</v>
      </c>
      <c r="P296" s="100" t="s">
        <v>803</v>
      </c>
      <c r="Q296" s="100" t="s">
        <v>803</v>
      </c>
      <c r="R296" s="102">
        <v>0</v>
      </c>
      <c r="S296" s="49"/>
    </row>
    <row r="297" spans="1:19" ht="15" x14ac:dyDescent="0.2">
      <c r="A297" s="13" t="s">
        <v>59</v>
      </c>
      <c r="B297" s="14" t="s">
        <v>60</v>
      </c>
      <c r="C297" s="14">
        <v>35113</v>
      </c>
      <c r="D297" s="14" t="s">
        <v>364</v>
      </c>
      <c r="E297" s="15">
        <v>3511</v>
      </c>
      <c r="F297" s="14" t="s">
        <v>62</v>
      </c>
      <c r="G297" s="15" t="s">
        <v>62</v>
      </c>
      <c r="H297" s="15">
        <v>21</v>
      </c>
      <c r="I297" s="16">
        <v>352560</v>
      </c>
      <c r="J297" s="17" t="s">
        <v>428</v>
      </c>
      <c r="K297" s="49"/>
      <c r="L297" s="100" t="s">
        <v>803</v>
      </c>
      <c r="M297" s="100" t="s">
        <v>803</v>
      </c>
      <c r="N297" s="100" t="s">
        <v>803</v>
      </c>
      <c r="O297" s="100" t="s">
        <v>803</v>
      </c>
      <c r="P297" s="100" t="s">
        <v>803</v>
      </c>
      <c r="Q297" s="100" t="s">
        <v>803</v>
      </c>
      <c r="R297" s="102">
        <v>0</v>
      </c>
      <c r="S297" s="49"/>
    </row>
    <row r="298" spans="1:19" ht="15" x14ac:dyDescent="0.2">
      <c r="A298" s="13" t="s">
        <v>25</v>
      </c>
      <c r="B298" s="14" t="s">
        <v>26</v>
      </c>
      <c r="C298" s="14">
        <v>35156</v>
      </c>
      <c r="D298" s="14" t="s">
        <v>27</v>
      </c>
      <c r="E298" s="15">
        <v>3515</v>
      </c>
      <c r="F298" s="14" t="s">
        <v>28</v>
      </c>
      <c r="G298" s="15" t="s">
        <v>29</v>
      </c>
      <c r="H298" s="15">
        <v>29</v>
      </c>
      <c r="I298" s="16">
        <v>352570</v>
      </c>
      <c r="J298" s="17" t="s">
        <v>429</v>
      </c>
      <c r="K298" s="49"/>
      <c r="L298" s="98">
        <v>6</v>
      </c>
      <c r="M298" s="99">
        <f t="shared" si="13"/>
        <v>66.666666666666657</v>
      </c>
      <c r="N298" s="98">
        <v>3</v>
      </c>
      <c r="O298" s="99">
        <f t="shared" si="12"/>
        <v>33.333333333333329</v>
      </c>
      <c r="P298" s="100" t="s">
        <v>803</v>
      </c>
      <c r="Q298" s="100" t="s">
        <v>803</v>
      </c>
      <c r="R298" s="98">
        <v>9</v>
      </c>
      <c r="S298" s="49"/>
    </row>
    <row r="299" spans="1:19" ht="15" x14ac:dyDescent="0.2">
      <c r="A299" s="13" t="s">
        <v>19</v>
      </c>
      <c r="B299" s="14" t="s">
        <v>20</v>
      </c>
      <c r="C299" s="14">
        <v>35093</v>
      </c>
      <c r="D299" s="14" t="s">
        <v>22</v>
      </c>
      <c r="E299" s="15">
        <v>3509</v>
      </c>
      <c r="F299" s="14" t="s">
        <v>22</v>
      </c>
      <c r="G299" s="15" t="s">
        <v>23</v>
      </c>
      <c r="H299" s="15">
        <v>19</v>
      </c>
      <c r="I299" s="16">
        <v>352580</v>
      </c>
      <c r="J299" s="17" t="s">
        <v>430</v>
      </c>
      <c r="K299" s="49"/>
      <c r="L299" s="100" t="s">
        <v>803</v>
      </c>
      <c r="M299" s="100" t="s">
        <v>803</v>
      </c>
      <c r="N299" s="100" t="s">
        <v>803</v>
      </c>
      <c r="O299" s="100" t="s">
        <v>803</v>
      </c>
      <c r="P299" s="100" t="s">
        <v>803</v>
      </c>
      <c r="Q299" s="100" t="s">
        <v>803</v>
      </c>
      <c r="R299" s="102">
        <v>0</v>
      </c>
      <c r="S299" s="49"/>
    </row>
    <row r="300" spans="1:19" ht="15" x14ac:dyDescent="0.2">
      <c r="A300" s="13" t="s">
        <v>54</v>
      </c>
      <c r="B300" s="14" t="s">
        <v>55</v>
      </c>
      <c r="C300" s="14">
        <v>35163</v>
      </c>
      <c r="D300" s="14" t="s">
        <v>57</v>
      </c>
      <c r="E300" s="15">
        <v>3516</v>
      </c>
      <c r="F300" s="14" t="s">
        <v>57</v>
      </c>
      <c r="G300" s="15" t="s">
        <v>57</v>
      </c>
      <c r="H300" s="15">
        <v>31</v>
      </c>
      <c r="I300" s="16">
        <v>352585</v>
      </c>
      <c r="J300" s="17" t="s">
        <v>431</v>
      </c>
      <c r="K300" s="49"/>
      <c r="L300" s="100" t="s">
        <v>803</v>
      </c>
      <c r="M300" s="100" t="s">
        <v>803</v>
      </c>
      <c r="N300" s="100" t="s">
        <v>803</v>
      </c>
      <c r="O300" s="100" t="s">
        <v>803</v>
      </c>
      <c r="P300" s="100" t="s">
        <v>803</v>
      </c>
      <c r="Q300" s="100" t="s">
        <v>803</v>
      </c>
      <c r="R300" s="102">
        <v>0</v>
      </c>
      <c r="S300" s="49"/>
    </row>
    <row r="301" spans="1:19" ht="15" x14ac:dyDescent="0.2">
      <c r="A301" s="13" t="s">
        <v>47</v>
      </c>
      <c r="B301" s="14" t="s">
        <v>136</v>
      </c>
      <c r="C301" s="14">
        <v>35073</v>
      </c>
      <c r="D301" s="14" t="s">
        <v>201</v>
      </c>
      <c r="E301" s="15">
        <v>3507</v>
      </c>
      <c r="F301" s="14" t="s">
        <v>39</v>
      </c>
      <c r="G301" s="15" t="s">
        <v>39</v>
      </c>
      <c r="H301" s="15">
        <v>17</v>
      </c>
      <c r="I301" s="16">
        <v>352590</v>
      </c>
      <c r="J301" s="17" t="s">
        <v>432</v>
      </c>
      <c r="K301" s="49"/>
      <c r="L301" s="98">
        <v>15</v>
      </c>
      <c r="M301" s="99">
        <f t="shared" si="13"/>
        <v>48.387096774193552</v>
      </c>
      <c r="N301" s="98">
        <v>9</v>
      </c>
      <c r="O301" s="99">
        <f t="shared" si="12"/>
        <v>29.032258064516132</v>
      </c>
      <c r="P301" s="98">
        <v>7</v>
      </c>
      <c r="Q301" s="99">
        <f t="shared" si="14"/>
        <v>22.58064516129032</v>
      </c>
      <c r="R301" s="98">
        <v>31</v>
      </c>
      <c r="S301" s="49"/>
    </row>
    <row r="302" spans="1:19" ht="15" x14ac:dyDescent="0.2">
      <c r="A302" s="13" t="s">
        <v>59</v>
      </c>
      <c r="B302" s="14" t="s">
        <v>60</v>
      </c>
      <c r="C302" s="14">
        <v>35111</v>
      </c>
      <c r="D302" s="14" t="s">
        <v>291</v>
      </c>
      <c r="E302" s="15">
        <v>3511</v>
      </c>
      <c r="F302" s="14" t="s">
        <v>62</v>
      </c>
      <c r="G302" s="15" t="s">
        <v>217</v>
      </c>
      <c r="H302" s="15">
        <v>22</v>
      </c>
      <c r="I302" s="16">
        <v>352600</v>
      </c>
      <c r="J302" s="17" t="s">
        <v>433</v>
      </c>
      <c r="K302" s="49"/>
      <c r="L302" s="98">
        <v>1</v>
      </c>
      <c r="M302" s="99">
        <f t="shared" si="13"/>
        <v>100</v>
      </c>
      <c r="N302" s="100" t="s">
        <v>803</v>
      </c>
      <c r="O302" s="100" t="s">
        <v>803</v>
      </c>
      <c r="P302" s="100" t="s">
        <v>803</v>
      </c>
      <c r="Q302" s="100" t="s">
        <v>803</v>
      </c>
      <c r="R302" s="98">
        <v>1</v>
      </c>
      <c r="S302" s="49"/>
    </row>
    <row r="303" spans="1:19" ht="15" x14ac:dyDescent="0.2">
      <c r="A303" s="13" t="s">
        <v>153</v>
      </c>
      <c r="B303" s="14" t="s">
        <v>154</v>
      </c>
      <c r="C303" s="14">
        <v>35121</v>
      </c>
      <c r="D303" s="14" t="s">
        <v>155</v>
      </c>
      <c r="E303" s="15">
        <v>3512</v>
      </c>
      <c r="F303" s="14" t="s">
        <v>156</v>
      </c>
      <c r="G303" s="15" t="s">
        <v>156</v>
      </c>
      <c r="H303" s="15">
        <v>23</v>
      </c>
      <c r="I303" s="16">
        <v>352610</v>
      </c>
      <c r="J303" s="17" t="s">
        <v>434</v>
      </c>
      <c r="K303" s="49"/>
      <c r="L303" s="98">
        <v>2</v>
      </c>
      <c r="M303" s="99">
        <f t="shared" si="13"/>
        <v>50</v>
      </c>
      <c r="N303" s="98">
        <v>1</v>
      </c>
      <c r="O303" s="99">
        <f t="shared" si="12"/>
        <v>25</v>
      </c>
      <c r="P303" s="98">
        <v>1</v>
      </c>
      <c r="Q303" s="99">
        <f t="shared" si="14"/>
        <v>25</v>
      </c>
      <c r="R303" s="98">
        <v>4</v>
      </c>
      <c r="S303" s="49"/>
    </row>
    <row r="304" spans="1:19" ht="15" x14ac:dyDescent="0.2">
      <c r="A304" s="13" t="s">
        <v>266</v>
      </c>
      <c r="B304" s="14" t="s">
        <v>267</v>
      </c>
      <c r="C304" s="14">
        <v>35013</v>
      </c>
      <c r="D304" s="14" t="s">
        <v>268</v>
      </c>
      <c r="E304" s="15">
        <v>3501</v>
      </c>
      <c r="F304" s="14" t="s">
        <v>130</v>
      </c>
      <c r="G304" s="15" t="s">
        <v>164</v>
      </c>
      <c r="H304" s="15">
        <v>10</v>
      </c>
      <c r="I304" s="16">
        <v>352620</v>
      </c>
      <c r="J304" s="17" t="s">
        <v>435</v>
      </c>
      <c r="K304" s="49"/>
      <c r="L304" s="100" t="s">
        <v>803</v>
      </c>
      <c r="M304" s="100" t="s">
        <v>803</v>
      </c>
      <c r="N304" s="98">
        <v>1</v>
      </c>
      <c r="O304" s="99">
        <f t="shared" si="12"/>
        <v>100</v>
      </c>
      <c r="P304" s="100" t="s">
        <v>803</v>
      </c>
      <c r="Q304" s="100" t="s">
        <v>803</v>
      </c>
      <c r="R304" s="98">
        <v>1</v>
      </c>
      <c r="S304" s="49"/>
    </row>
    <row r="305" spans="1:19" ht="15" x14ac:dyDescent="0.2">
      <c r="A305" s="13" t="s">
        <v>40</v>
      </c>
      <c r="B305" s="14" t="s">
        <v>98</v>
      </c>
      <c r="C305" s="14">
        <v>35174</v>
      </c>
      <c r="D305" s="14" t="s">
        <v>226</v>
      </c>
      <c r="E305" s="15">
        <v>3517</v>
      </c>
      <c r="F305" s="14" t="s">
        <v>100</v>
      </c>
      <c r="G305" s="15" t="s">
        <v>101</v>
      </c>
      <c r="H305" s="15">
        <v>33</v>
      </c>
      <c r="I305" s="16">
        <v>352630</v>
      </c>
      <c r="J305" s="17" t="s">
        <v>436</v>
      </c>
      <c r="K305" s="49"/>
      <c r="L305" s="100" t="s">
        <v>803</v>
      </c>
      <c r="M305" s="100" t="s">
        <v>803</v>
      </c>
      <c r="N305" s="100" t="s">
        <v>803</v>
      </c>
      <c r="O305" s="100" t="s">
        <v>803</v>
      </c>
      <c r="P305" s="100" t="s">
        <v>803</v>
      </c>
      <c r="Q305" s="100" t="s">
        <v>803</v>
      </c>
      <c r="R305" s="102">
        <v>0</v>
      </c>
      <c r="S305" s="49"/>
    </row>
    <row r="306" spans="1:19" ht="15" x14ac:dyDescent="0.2">
      <c r="A306" s="13" t="s">
        <v>42</v>
      </c>
      <c r="B306" s="14" t="s">
        <v>43</v>
      </c>
      <c r="C306" s="14">
        <v>35063</v>
      </c>
      <c r="D306" s="14" t="s">
        <v>95</v>
      </c>
      <c r="E306" s="15">
        <v>3506</v>
      </c>
      <c r="F306" s="14" t="s">
        <v>45</v>
      </c>
      <c r="G306" s="15" t="s">
        <v>46</v>
      </c>
      <c r="H306" s="15">
        <v>16</v>
      </c>
      <c r="I306" s="16">
        <v>352640</v>
      </c>
      <c r="J306" s="17" t="s">
        <v>437</v>
      </c>
      <c r="K306" s="49"/>
      <c r="L306" s="98">
        <v>8</v>
      </c>
      <c r="M306" s="99">
        <f t="shared" si="13"/>
        <v>88.888888888888886</v>
      </c>
      <c r="N306" s="98">
        <v>1</v>
      </c>
      <c r="O306" s="99">
        <f t="shared" si="12"/>
        <v>11.111111111111111</v>
      </c>
      <c r="P306" s="100" t="s">
        <v>803</v>
      </c>
      <c r="Q306" s="100" t="s">
        <v>803</v>
      </c>
      <c r="R306" s="98">
        <v>9</v>
      </c>
      <c r="S306" s="49"/>
    </row>
    <row r="307" spans="1:19" ht="15" x14ac:dyDescent="0.2">
      <c r="A307" s="13" t="s">
        <v>25</v>
      </c>
      <c r="B307" s="14" t="s">
        <v>26</v>
      </c>
      <c r="C307" s="14">
        <v>35022</v>
      </c>
      <c r="D307" s="14" t="s">
        <v>92</v>
      </c>
      <c r="E307" s="15">
        <v>3502</v>
      </c>
      <c r="F307" s="14" t="s">
        <v>74</v>
      </c>
      <c r="G307" s="15" t="s">
        <v>75</v>
      </c>
      <c r="H307" s="15">
        <v>11</v>
      </c>
      <c r="I307" s="16">
        <v>352650</v>
      </c>
      <c r="J307" s="17" t="s">
        <v>438</v>
      </c>
      <c r="K307" s="49"/>
      <c r="L307" s="100" t="s">
        <v>803</v>
      </c>
      <c r="M307" s="100" t="s">
        <v>803</v>
      </c>
      <c r="N307" s="100" t="s">
        <v>803</v>
      </c>
      <c r="O307" s="100" t="s">
        <v>803</v>
      </c>
      <c r="P307" s="100" t="s">
        <v>803</v>
      </c>
      <c r="Q307" s="100" t="s">
        <v>803</v>
      </c>
      <c r="R307" s="102">
        <v>0</v>
      </c>
      <c r="S307" s="49"/>
    </row>
    <row r="308" spans="1:19" ht="15" x14ac:dyDescent="0.2">
      <c r="A308" s="13" t="s">
        <v>40</v>
      </c>
      <c r="B308" s="14" t="s">
        <v>98</v>
      </c>
      <c r="C308" s="14">
        <v>35172</v>
      </c>
      <c r="D308" s="14" t="s">
        <v>99</v>
      </c>
      <c r="E308" s="15">
        <v>3517</v>
      </c>
      <c r="F308" s="14" t="s">
        <v>100</v>
      </c>
      <c r="G308" s="15" t="s">
        <v>101</v>
      </c>
      <c r="H308" s="15">
        <v>33</v>
      </c>
      <c r="I308" s="16">
        <v>352660</v>
      </c>
      <c r="J308" s="17" t="s">
        <v>439</v>
      </c>
      <c r="K308" s="49"/>
      <c r="L308" s="100" t="s">
        <v>803</v>
      </c>
      <c r="M308" s="100" t="s">
        <v>803</v>
      </c>
      <c r="N308" s="100" t="s">
        <v>803</v>
      </c>
      <c r="O308" s="100" t="s">
        <v>803</v>
      </c>
      <c r="P308" s="100" t="s">
        <v>803</v>
      </c>
      <c r="Q308" s="100" t="s">
        <v>803</v>
      </c>
      <c r="R308" s="102">
        <v>0</v>
      </c>
      <c r="S308" s="49"/>
    </row>
    <row r="309" spans="1:19" ht="15" x14ac:dyDescent="0.2">
      <c r="A309" s="13" t="s">
        <v>49</v>
      </c>
      <c r="B309" s="14" t="s">
        <v>50</v>
      </c>
      <c r="C309" s="14">
        <v>35101</v>
      </c>
      <c r="D309" s="14" t="s">
        <v>117</v>
      </c>
      <c r="E309" s="15">
        <v>3510</v>
      </c>
      <c r="F309" s="14" t="s">
        <v>51</v>
      </c>
      <c r="G309" s="15" t="s">
        <v>51</v>
      </c>
      <c r="H309" s="15">
        <v>20</v>
      </c>
      <c r="I309" s="16">
        <v>352670</v>
      </c>
      <c r="J309" s="17" t="s">
        <v>440</v>
      </c>
      <c r="K309" s="49"/>
      <c r="L309" s="98">
        <v>8</v>
      </c>
      <c r="M309" s="99">
        <f t="shared" si="13"/>
        <v>61.53846153846154</v>
      </c>
      <c r="N309" s="98">
        <v>4</v>
      </c>
      <c r="O309" s="99">
        <f t="shared" si="12"/>
        <v>30.76923076923077</v>
      </c>
      <c r="P309" s="98">
        <v>1</v>
      </c>
      <c r="Q309" s="99">
        <f t="shared" si="14"/>
        <v>7.6923076923076925</v>
      </c>
      <c r="R309" s="98">
        <v>13</v>
      </c>
      <c r="S309" s="49"/>
    </row>
    <row r="310" spans="1:19" ht="15" x14ac:dyDescent="0.2">
      <c r="A310" s="13" t="s">
        <v>42</v>
      </c>
      <c r="B310" s="14" t="s">
        <v>43</v>
      </c>
      <c r="C310" s="14">
        <v>35062</v>
      </c>
      <c r="D310" s="14" t="s">
        <v>45</v>
      </c>
      <c r="E310" s="15">
        <v>3506</v>
      </c>
      <c r="F310" s="14" t="s">
        <v>45</v>
      </c>
      <c r="G310" s="15" t="s">
        <v>45</v>
      </c>
      <c r="H310" s="15">
        <v>15</v>
      </c>
      <c r="I310" s="16">
        <v>352680</v>
      </c>
      <c r="J310" s="17" t="s">
        <v>441</v>
      </c>
      <c r="K310" s="49"/>
      <c r="L310" s="98">
        <v>8</v>
      </c>
      <c r="M310" s="99">
        <f t="shared" si="13"/>
        <v>47.058823529411761</v>
      </c>
      <c r="N310" s="98">
        <v>8</v>
      </c>
      <c r="O310" s="99">
        <f t="shared" si="12"/>
        <v>47.058823529411761</v>
      </c>
      <c r="P310" s="98">
        <v>1</v>
      </c>
      <c r="Q310" s="99">
        <f t="shared" si="14"/>
        <v>5.8823529411764701</v>
      </c>
      <c r="R310" s="98">
        <v>17</v>
      </c>
      <c r="S310" s="49"/>
    </row>
    <row r="311" spans="1:19" ht="15" x14ac:dyDescent="0.2">
      <c r="A311" s="13" t="s">
        <v>49</v>
      </c>
      <c r="B311" s="14" t="s">
        <v>50</v>
      </c>
      <c r="C311" s="14">
        <v>35102</v>
      </c>
      <c r="D311" s="14" t="s">
        <v>259</v>
      </c>
      <c r="E311" s="15">
        <v>3510</v>
      </c>
      <c r="F311" s="14" t="s">
        <v>51</v>
      </c>
      <c r="G311" s="15" t="s">
        <v>51</v>
      </c>
      <c r="H311" s="15">
        <v>20</v>
      </c>
      <c r="I311" s="16">
        <v>352690</v>
      </c>
      <c r="J311" s="17" t="s">
        <v>442</v>
      </c>
      <c r="K311" s="49"/>
      <c r="L311" s="98">
        <v>19</v>
      </c>
      <c r="M311" s="99">
        <f t="shared" si="13"/>
        <v>26.760563380281688</v>
      </c>
      <c r="N311" s="98">
        <v>20</v>
      </c>
      <c r="O311" s="99">
        <f t="shared" si="12"/>
        <v>28.169014084507044</v>
      </c>
      <c r="P311" s="98">
        <v>32</v>
      </c>
      <c r="Q311" s="99">
        <f t="shared" si="14"/>
        <v>45.070422535211272</v>
      </c>
      <c r="R311" s="98">
        <v>71</v>
      </c>
      <c r="S311" s="49"/>
    </row>
    <row r="312" spans="1:19" ht="15" x14ac:dyDescent="0.2">
      <c r="A312" s="13" t="s">
        <v>31</v>
      </c>
      <c r="B312" s="14" t="s">
        <v>32</v>
      </c>
      <c r="C312" s="14">
        <v>35074</v>
      </c>
      <c r="D312" s="14" t="s">
        <v>38</v>
      </c>
      <c r="E312" s="15">
        <v>3507</v>
      </c>
      <c r="F312" s="14" t="s">
        <v>39</v>
      </c>
      <c r="G312" s="15" t="s">
        <v>39</v>
      </c>
      <c r="H312" s="15">
        <v>17</v>
      </c>
      <c r="I312" s="16">
        <v>352700</v>
      </c>
      <c r="J312" s="17" t="s">
        <v>443</v>
      </c>
      <c r="K312" s="49"/>
      <c r="L312" s="100" t="s">
        <v>803</v>
      </c>
      <c r="M312" s="100" t="s">
        <v>803</v>
      </c>
      <c r="N312" s="100" t="s">
        <v>803</v>
      </c>
      <c r="O312" s="100" t="s">
        <v>803</v>
      </c>
      <c r="P312" s="100" t="s">
        <v>803</v>
      </c>
      <c r="Q312" s="100" t="s">
        <v>803</v>
      </c>
      <c r="R312" s="102">
        <v>0</v>
      </c>
      <c r="S312" s="49"/>
    </row>
    <row r="313" spans="1:19" ht="15" x14ac:dyDescent="0.2">
      <c r="A313" s="13" t="s">
        <v>42</v>
      </c>
      <c r="B313" s="14" t="s">
        <v>43</v>
      </c>
      <c r="C313" s="14">
        <v>35065</v>
      </c>
      <c r="D313" s="14" t="s">
        <v>209</v>
      </c>
      <c r="E313" s="15">
        <v>3506</v>
      </c>
      <c r="F313" s="14" t="s">
        <v>45</v>
      </c>
      <c r="G313" s="15" t="s">
        <v>45</v>
      </c>
      <c r="H313" s="15">
        <v>15</v>
      </c>
      <c r="I313" s="16">
        <v>352710</v>
      </c>
      <c r="J313" s="17" t="s">
        <v>444</v>
      </c>
      <c r="K313" s="49"/>
      <c r="L313" s="98">
        <v>2</v>
      </c>
      <c r="M313" s="99">
        <f t="shared" si="13"/>
        <v>50</v>
      </c>
      <c r="N313" s="98">
        <v>2</v>
      </c>
      <c r="O313" s="99">
        <f t="shared" si="12"/>
        <v>50</v>
      </c>
      <c r="P313" s="100" t="s">
        <v>803</v>
      </c>
      <c r="Q313" s="100" t="s">
        <v>803</v>
      </c>
      <c r="R313" s="98">
        <v>4</v>
      </c>
      <c r="S313" s="49"/>
    </row>
    <row r="314" spans="1:19" ht="15" x14ac:dyDescent="0.2">
      <c r="A314" s="13" t="s">
        <v>40</v>
      </c>
      <c r="B314" s="14" t="s">
        <v>98</v>
      </c>
      <c r="C314" s="14">
        <v>35172</v>
      </c>
      <c r="D314" s="14" t="s">
        <v>99</v>
      </c>
      <c r="E314" s="15">
        <v>3517</v>
      </c>
      <c r="F314" s="14" t="s">
        <v>100</v>
      </c>
      <c r="G314" s="15" t="s">
        <v>101</v>
      </c>
      <c r="H314" s="15">
        <v>33</v>
      </c>
      <c r="I314" s="16">
        <v>352720</v>
      </c>
      <c r="J314" s="17" t="s">
        <v>445</v>
      </c>
      <c r="K314" s="49"/>
      <c r="L314" s="98">
        <v>4</v>
      </c>
      <c r="M314" s="99">
        <f t="shared" si="13"/>
        <v>66.666666666666657</v>
      </c>
      <c r="N314" s="98">
        <v>2</v>
      </c>
      <c r="O314" s="99">
        <f t="shared" si="12"/>
        <v>33.333333333333329</v>
      </c>
      <c r="P314" s="100" t="s">
        <v>803</v>
      </c>
      <c r="Q314" s="100" t="s">
        <v>803</v>
      </c>
      <c r="R314" s="98">
        <v>6</v>
      </c>
      <c r="S314" s="49"/>
    </row>
    <row r="315" spans="1:19" ht="15" x14ac:dyDescent="0.2">
      <c r="A315" s="13" t="s">
        <v>25</v>
      </c>
      <c r="B315" s="14" t="s">
        <v>26</v>
      </c>
      <c r="C315" s="14">
        <v>35023</v>
      </c>
      <c r="D315" s="14" t="s">
        <v>73</v>
      </c>
      <c r="E315" s="15">
        <v>3502</v>
      </c>
      <c r="F315" s="14" t="s">
        <v>74</v>
      </c>
      <c r="G315" s="15" t="s">
        <v>75</v>
      </c>
      <c r="H315" s="15">
        <v>11</v>
      </c>
      <c r="I315" s="16">
        <v>352725</v>
      </c>
      <c r="J315" s="17" t="s">
        <v>446</v>
      </c>
      <c r="K315" s="49"/>
      <c r="L315" s="100" t="s">
        <v>803</v>
      </c>
      <c r="M315" s="100" t="s">
        <v>803</v>
      </c>
      <c r="N315" s="100" t="s">
        <v>803</v>
      </c>
      <c r="O315" s="100" t="s">
        <v>803</v>
      </c>
      <c r="P315" s="100" t="s">
        <v>803</v>
      </c>
      <c r="Q315" s="100" t="s">
        <v>803</v>
      </c>
      <c r="R315" s="102">
        <v>0</v>
      </c>
      <c r="S315" s="49"/>
    </row>
    <row r="316" spans="1:19" ht="15" x14ac:dyDescent="0.2">
      <c r="A316" s="13" t="s">
        <v>47</v>
      </c>
      <c r="B316" s="14" t="s">
        <v>136</v>
      </c>
      <c r="C316" s="14">
        <v>35073</v>
      </c>
      <c r="D316" s="14" t="s">
        <v>201</v>
      </c>
      <c r="E316" s="15">
        <v>3507</v>
      </c>
      <c r="F316" s="14" t="s">
        <v>39</v>
      </c>
      <c r="G316" s="15" t="s">
        <v>39</v>
      </c>
      <c r="H316" s="15">
        <v>17</v>
      </c>
      <c r="I316" s="16">
        <v>352730</v>
      </c>
      <c r="J316" s="17" t="s">
        <v>447</v>
      </c>
      <c r="K316" s="49"/>
      <c r="L316" s="98">
        <v>1</v>
      </c>
      <c r="M316" s="99">
        <f t="shared" si="13"/>
        <v>50</v>
      </c>
      <c r="N316" s="98">
        <v>1</v>
      </c>
      <c r="O316" s="99">
        <f t="shared" si="12"/>
        <v>50</v>
      </c>
      <c r="P316" s="100" t="s">
        <v>803</v>
      </c>
      <c r="Q316" s="100" t="s">
        <v>803</v>
      </c>
      <c r="R316" s="98">
        <v>2</v>
      </c>
      <c r="S316" s="49"/>
    </row>
    <row r="317" spans="1:19" ht="15" x14ac:dyDescent="0.2">
      <c r="A317" s="13" t="s">
        <v>19</v>
      </c>
      <c r="B317" s="14" t="s">
        <v>20</v>
      </c>
      <c r="C317" s="14">
        <v>35091</v>
      </c>
      <c r="D317" s="14" t="s">
        <v>21</v>
      </c>
      <c r="E317" s="15">
        <v>3509</v>
      </c>
      <c r="F317" s="14" t="s">
        <v>22</v>
      </c>
      <c r="G317" s="15" t="s">
        <v>23</v>
      </c>
      <c r="H317" s="15">
        <v>19</v>
      </c>
      <c r="I317" s="16">
        <v>352740</v>
      </c>
      <c r="J317" s="17" t="s">
        <v>448</v>
      </c>
      <c r="K317" s="49"/>
      <c r="L317" s="98">
        <v>2</v>
      </c>
      <c r="M317" s="99">
        <f t="shared" si="13"/>
        <v>25</v>
      </c>
      <c r="N317" s="98">
        <v>6</v>
      </c>
      <c r="O317" s="99">
        <f t="shared" si="12"/>
        <v>75</v>
      </c>
      <c r="P317" s="100" t="s">
        <v>803</v>
      </c>
      <c r="Q317" s="100" t="s">
        <v>803</v>
      </c>
      <c r="R317" s="98">
        <v>8</v>
      </c>
      <c r="S317" s="49"/>
    </row>
    <row r="318" spans="1:19" ht="15" x14ac:dyDescent="0.2">
      <c r="A318" s="13" t="s">
        <v>42</v>
      </c>
      <c r="B318" s="14" t="s">
        <v>43</v>
      </c>
      <c r="C318" s="14">
        <v>35062</v>
      </c>
      <c r="D318" s="14" t="s">
        <v>45</v>
      </c>
      <c r="E318" s="15">
        <v>3506</v>
      </c>
      <c r="F318" s="14" t="s">
        <v>45</v>
      </c>
      <c r="G318" s="15" t="s">
        <v>45</v>
      </c>
      <c r="H318" s="15">
        <v>15</v>
      </c>
      <c r="I318" s="16">
        <v>352750</v>
      </c>
      <c r="J318" s="17" t="s">
        <v>449</v>
      </c>
      <c r="K318" s="49"/>
      <c r="L318" s="100" t="s">
        <v>803</v>
      </c>
      <c r="M318" s="100" t="s">
        <v>803</v>
      </c>
      <c r="N318" s="100" t="s">
        <v>803</v>
      </c>
      <c r="O318" s="100" t="s">
        <v>803</v>
      </c>
      <c r="P318" s="100" t="s">
        <v>803</v>
      </c>
      <c r="Q318" s="100" t="s">
        <v>803</v>
      </c>
      <c r="R318" s="102">
        <v>0</v>
      </c>
      <c r="S318" s="49"/>
    </row>
    <row r="319" spans="1:19" ht="15" x14ac:dyDescent="0.2">
      <c r="A319" s="13" t="s">
        <v>64</v>
      </c>
      <c r="B319" s="14" t="s">
        <v>65</v>
      </c>
      <c r="C319" s="14">
        <v>35132</v>
      </c>
      <c r="D319" s="14" t="s">
        <v>270</v>
      </c>
      <c r="E319" s="15">
        <v>3513</v>
      </c>
      <c r="F319" s="14" t="s">
        <v>70</v>
      </c>
      <c r="G319" s="15" t="s">
        <v>71</v>
      </c>
      <c r="H319" s="15">
        <v>24</v>
      </c>
      <c r="I319" s="16">
        <v>352760</v>
      </c>
      <c r="J319" s="17" t="s">
        <v>450</v>
      </c>
      <c r="K319" s="49"/>
      <c r="L319" s="100" t="s">
        <v>803</v>
      </c>
      <c r="M319" s="100" t="s">
        <v>803</v>
      </c>
      <c r="N319" s="100" t="s">
        <v>803</v>
      </c>
      <c r="O319" s="100" t="s">
        <v>803</v>
      </c>
      <c r="P319" s="100" t="s">
        <v>803</v>
      </c>
      <c r="Q319" s="100" t="s">
        <v>803</v>
      </c>
      <c r="R319" s="102">
        <v>0</v>
      </c>
      <c r="S319" s="49"/>
    </row>
    <row r="320" spans="1:19" ht="15" x14ac:dyDescent="0.2">
      <c r="A320" s="13" t="s">
        <v>25</v>
      </c>
      <c r="B320" s="14" t="s">
        <v>26</v>
      </c>
      <c r="C320" s="14">
        <v>35023</v>
      </c>
      <c r="D320" s="14" t="s">
        <v>73</v>
      </c>
      <c r="E320" s="15">
        <v>3502</v>
      </c>
      <c r="F320" s="14" t="s">
        <v>74</v>
      </c>
      <c r="G320" s="15" t="s">
        <v>75</v>
      </c>
      <c r="H320" s="15">
        <v>11</v>
      </c>
      <c r="I320" s="16">
        <v>352770</v>
      </c>
      <c r="J320" s="17" t="s">
        <v>451</v>
      </c>
      <c r="K320" s="49"/>
      <c r="L320" s="100" t="s">
        <v>803</v>
      </c>
      <c r="M320" s="100" t="s">
        <v>803</v>
      </c>
      <c r="N320" s="100" t="s">
        <v>803</v>
      </c>
      <c r="O320" s="100" t="s">
        <v>803</v>
      </c>
      <c r="P320" s="100" t="s">
        <v>803</v>
      </c>
      <c r="Q320" s="100" t="s">
        <v>803</v>
      </c>
      <c r="R320" s="102">
        <v>0</v>
      </c>
      <c r="S320" s="49"/>
    </row>
    <row r="321" spans="1:19" ht="15" x14ac:dyDescent="0.2">
      <c r="A321" s="13" t="s">
        <v>19</v>
      </c>
      <c r="B321" s="14" t="s">
        <v>20</v>
      </c>
      <c r="C321" s="14">
        <v>35093</v>
      </c>
      <c r="D321" s="14" t="s">
        <v>22</v>
      </c>
      <c r="E321" s="15">
        <v>3509</v>
      </c>
      <c r="F321" s="14" t="s">
        <v>22</v>
      </c>
      <c r="G321" s="15" t="s">
        <v>23</v>
      </c>
      <c r="H321" s="15">
        <v>19</v>
      </c>
      <c r="I321" s="16">
        <v>352780</v>
      </c>
      <c r="J321" s="17" t="s">
        <v>452</v>
      </c>
      <c r="K321" s="49"/>
      <c r="L321" s="100" t="s">
        <v>803</v>
      </c>
      <c r="M321" s="100" t="s">
        <v>803</v>
      </c>
      <c r="N321" s="100" t="s">
        <v>803</v>
      </c>
      <c r="O321" s="100" t="s">
        <v>803</v>
      </c>
      <c r="P321" s="100" t="s">
        <v>803</v>
      </c>
      <c r="Q321" s="100" t="s">
        <v>803</v>
      </c>
      <c r="R321" s="102">
        <v>0</v>
      </c>
      <c r="S321" s="49"/>
    </row>
    <row r="322" spans="1:19" ht="15" x14ac:dyDescent="0.2">
      <c r="A322" s="13" t="s">
        <v>19</v>
      </c>
      <c r="B322" s="14" t="s">
        <v>20</v>
      </c>
      <c r="C322" s="14">
        <v>35092</v>
      </c>
      <c r="D322" s="14" t="s">
        <v>134</v>
      </c>
      <c r="E322" s="15">
        <v>3509</v>
      </c>
      <c r="F322" s="14" t="s">
        <v>22</v>
      </c>
      <c r="G322" s="15" t="s">
        <v>134</v>
      </c>
      <c r="H322" s="15">
        <v>13</v>
      </c>
      <c r="I322" s="16">
        <v>352790</v>
      </c>
      <c r="J322" s="17" t="s">
        <v>453</v>
      </c>
      <c r="K322" s="49"/>
      <c r="L322" s="100" t="s">
        <v>803</v>
      </c>
      <c r="M322" s="100" t="s">
        <v>803</v>
      </c>
      <c r="N322" s="100" t="s">
        <v>803</v>
      </c>
      <c r="O322" s="100" t="s">
        <v>803</v>
      </c>
      <c r="P322" s="100" t="s">
        <v>803</v>
      </c>
      <c r="Q322" s="100" t="s">
        <v>803</v>
      </c>
      <c r="R322" s="102">
        <v>0</v>
      </c>
      <c r="S322" s="49"/>
    </row>
    <row r="323" spans="1:19" ht="15" x14ac:dyDescent="0.2">
      <c r="A323" s="13" t="s">
        <v>42</v>
      </c>
      <c r="B323" s="14" t="s">
        <v>43</v>
      </c>
      <c r="C323" s="14">
        <v>35062</v>
      </c>
      <c r="D323" s="14" t="s">
        <v>45</v>
      </c>
      <c r="E323" s="15">
        <v>3506</v>
      </c>
      <c r="F323" s="14" t="s">
        <v>45</v>
      </c>
      <c r="G323" s="15" t="s">
        <v>45</v>
      </c>
      <c r="H323" s="15">
        <v>15</v>
      </c>
      <c r="I323" s="16">
        <v>352800</v>
      </c>
      <c r="J323" s="17" t="s">
        <v>454</v>
      </c>
      <c r="K323" s="49"/>
      <c r="L323" s="98">
        <v>1</v>
      </c>
      <c r="M323" s="99">
        <f t="shared" si="13"/>
        <v>100</v>
      </c>
      <c r="N323" s="100" t="s">
        <v>803</v>
      </c>
      <c r="O323" s="100" t="s">
        <v>803</v>
      </c>
      <c r="P323" s="100" t="s">
        <v>803</v>
      </c>
      <c r="Q323" s="100" t="s">
        <v>803</v>
      </c>
      <c r="R323" s="98">
        <v>1</v>
      </c>
      <c r="S323" s="49"/>
    </row>
    <row r="324" spans="1:19" ht="15" x14ac:dyDescent="0.2">
      <c r="A324" s="13" t="s">
        <v>25</v>
      </c>
      <c r="B324" s="14" t="s">
        <v>26</v>
      </c>
      <c r="C324" s="14">
        <v>35157</v>
      </c>
      <c r="D324" s="14" t="s">
        <v>78</v>
      </c>
      <c r="E324" s="15">
        <v>3515</v>
      </c>
      <c r="F324" s="14" t="s">
        <v>28</v>
      </c>
      <c r="G324" s="15" t="s">
        <v>29</v>
      </c>
      <c r="H324" s="15">
        <v>29</v>
      </c>
      <c r="I324" s="16">
        <v>352810</v>
      </c>
      <c r="J324" s="17" t="s">
        <v>455</v>
      </c>
      <c r="K324" s="49"/>
      <c r="L324" s="100" t="s">
        <v>803</v>
      </c>
      <c r="M324" s="100" t="s">
        <v>803</v>
      </c>
      <c r="N324" s="100" t="s">
        <v>803</v>
      </c>
      <c r="O324" s="100" t="s">
        <v>803</v>
      </c>
      <c r="P324" s="100" t="s">
        <v>803</v>
      </c>
      <c r="Q324" s="100" t="s">
        <v>803</v>
      </c>
      <c r="R324" s="102">
        <v>0</v>
      </c>
      <c r="S324" s="49"/>
    </row>
    <row r="325" spans="1:19" ht="15" x14ac:dyDescent="0.2">
      <c r="A325" s="13" t="s">
        <v>25</v>
      </c>
      <c r="B325" s="14" t="s">
        <v>26</v>
      </c>
      <c r="C325" s="14">
        <v>35154</v>
      </c>
      <c r="D325" s="14" t="s">
        <v>308</v>
      </c>
      <c r="E325" s="15">
        <v>3515</v>
      </c>
      <c r="F325" s="14" t="s">
        <v>28</v>
      </c>
      <c r="G325" s="15" t="s">
        <v>103</v>
      </c>
      <c r="H325" s="15">
        <v>30</v>
      </c>
      <c r="I325" s="16">
        <v>352820</v>
      </c>
      <c r="J325" s="17" t="s">
        <v>456</v>
      </c>
      <c r="K325" s="49"/>
      <c r="L325" s="100" t="s">
        <v>803</v>
      </c>
      <c r="M325" s="100" t="s">
        <v>803</v>
      </c>
      <c r="N325" s="100" t="s">
        <v>803</v>
      </c>
      <c r="O325" s="100" t="s">
        <v>803</v>
      </c>
      <c r="P325" s="100" t="s">
        <v>803</v>
      </c>
      <c r="Q325" s="100" t="s">
        <v>803</v>
      </c>
      <c r="R325" s="102">
        <v>0</v>
      </c>
      <c r="S325" s="49"/>
    </row>
    <row r="326" spans="1:19" ht="15" x14ac:dyDescent="0.2">
      <c r="A326" s="13" t="s">
        <v>25</v>
      </c>
      <c r="B326" s="14" t="s">
        <v>26</v>
      </c>
      <c r="C326" s="14">
        <v>35157</v>
      </c>
      <c r="D326" s="14" t="s">
        <v>78</v>
      </c>
      <c r="E326" s="15">
        <v>3515</v>
      </c>
      <c r="F326" s="14" t="s">
        <v>28</v>
      </c>
      <c r="G326" s="15" t="s">
        <v>29</v>
      </c>
      <c r="H326" s="15">
        <v>29</v>
      </c>
      <c r="I326" s="16">
        <v>352830</v>
      </c>
      <c r="J326" s="17" t="s">
        <v>457</v>
      </c>
      <c r="K326" s="49"/>
      <c r="L326" s="100" t="s">
        <v>803</v>
      </c>
      <c r="M326" s="100" t="s">
        <v>803</v>
      </c>
      <c r="N326" s="100" t="s">
        <v>803</v>
      </c>
      <c r="O326" s="100" t="s">
        <v>803</v>
      </c>
      <c r="P326" s="100" t="s">
        <v>803</v>
      </c>
      <c r="Q326" s="100" t="s">
        <v>803</v>
      </c>
      <c r="R326" s="102">
        <v>0</v>
      </c>
      <c r="S326" s="49"/>
    </row>
    <row r="327" spans="1:19" ht="15" x14ac:dyDescent="0.2">
      <c r="A327" s="13" t="s">
        <v>54</v>
      </c>
      <c r="B327" s="14" t="s">
        <v>55</v>
      </c>
      <c r="C327" s="14">
        <v>35163</v>
      </c>
      <c r="D327" s="14" t="s">
        <v>57</v>
      </c>
      <c r="E327" s="15">
        <v>3516</v>
      </c>
      <c r="F327" s="14" t="s">
        <v>57</v>
      </c>
      <c r="G327" s="15" t="s">
        <v>57</v>
      </c>
      <c r="H327" s="15">
        <v>31</v>
      </c>
      <c r="I327" s="16">
        <v>352840</v>
      </c>
      <c r="J327" s="17" t="s">
        <v>458</v>
      </c>
      <c r="K327" s="49"/>
      <c r="L327" s="98">
        <v>4</v>
      </c>
      <c r="M327" s="99">
        <f t="shared" ref="M327:M390" si="15">L327/R327*100</f>
        <v>66.666666666666657</v>
      </c>
      <c r="N327" s="98">
        <v>2</v>
      </c>
      <c r="O327" s="99">
        <f t="shared" ref="O327:O390" si="16">N327/R327*100</f>
        <v>33.333333333333329</v>
      </c>
      <c r="P327" s="100" t="s">
        <v>803</v>
      </c>
      <c r="Q327" s="100" t="s">
        <v>803</v>
      </c>
      <c r="R327" s="98">
        <v>6</v>
      </c>
      <c r="S327" s="49"/>
    </row>
    <row r="328" spans="1:19" ht="15" x14ac:dyDescent="0.2">
      <c r="A328" s="13" t="s">
        <v>212</v>
      </c>
      <c r="B328" s="14" t="s">
        <v>213</v>
      </c>
      <c r="C328" s="14">
        <v>35012</v>
      </c>
      <c r="D328" s="14" t="s">
        <v>214</v>
      </c>
      <c r="E328" s="15">
        <v>3501</v>
      </c>
      <c r="F328" s="14" t="s">
        <v>130</v>
      </c>
      <c r="G328" s="15" t="s">
        <v>214</v>
      </c>
      <c r="H328" s="15">
        <v>9</v>
      </c>
      <c r="I328" s="16">
        <v>352850</v>
      </c>
      <c r="J328" s="17" t="s">
        <v>459</v>
      </c>
      <c r="K328" s="49"/>
      <c r="L328" s="98">
        <v>1</v>
      </c>
      <c r="M328" s="99">
        <f t="shared" si="15"/>
        <v>12.5</v>
      </c>
      <c r="N328" s="98">
        <v>3</v>
      </c>
      <c r="O328" s="99">
        <f t="shared" si="16"/>
        <v>37.5</v>
      </c>
      <c r="P328" s="98">
        <v>4</v>
      </c>
      <c r="Q328" s="99">
        <f t="shared" ref="Q328:Q386" si="17">P328/R328*100</f>
        <v>50</v>
      </c>
      <c r="R328" s="98">
        <v>8</v>
      </c>
      <c r="S328" s="49"/>
    </row>
    <row r="329" spans="1:19" ht="15" x14ac:dyDescent="0.2">
      <c r="A329" s="13" t="s">
        <v>42</v>
      </c>
      <c r="B329" s="14" t="s">
        <v>43</v>
      </c>
      <c r="C329" s="14">
        <v>35061</v>
      </c>
      <c r="D329" s="14" t="s">
        <v>44</v>
      </c>
      <c r="E329" s="15">
        <v>3506</v>
      </c>
      <c r="F329" s="14" t="s">
        <v>45</v>
      </c>
      <c r="G329" s="15" t="s">
        <v>46</v>
      </c>
      <c r="H329" s="15">
        <v>16</v>
      </c>
      <c r="I329" s="16">
        <v>352860</v>
      </c>
      <c r="J329" s="17" t="s">
        <v>460</v>
      </c>
      <c r="K329" s="49"/>
      <c r="L329" s="98">
        <v>1</v>
      </c>
      <c r="M329" s="99">
        <f t="shared" si="15"/>
        <v>50</v>
      </c>
      <c r="N329" s="98">
        <v>1</v>
      </c>
      <c r="O329" s="99">
        <f t="shared" si="16"/>
        <v>50</v>
      </c>
      <c r="P329" s="100" t="s">
        <v>803</v>
      </c>
      <c r="Q329" s="100" t="s">
        <v>803</v>
      </c>
      <c r="R329" s="98">
        <v>2</v>
      </c>
      <c r="S329" s="49"/>
    </row>
    <row r="330" spans="1:19" ht="15" x14ac:dyDescent="0.2">
      <c r="A330" s="13" t="s">
        <v>59</v>
      </c>
      <c r="B330" s="14" t="s">
        <v>60</v>
      </c>
      <c r="C330" s="14">
        <v>35114</v>
      </c>
      <c r="D330" s="14" t="s">
        <v>216</v>
      </c>
      <c r="E330" s="15">
        <v>3511</v>
      </c>
      <c r="F330" s="14" t="s">
        <v>62</v>
      </c>
      <c r="G330" s="15" t="s">
        <v>217</v>
      </c>
      <c r="H330" s="15">
        <v>22</v>
      </c>
      <c r="I330" s="16">
        <v>352870</v>
      </c>
      <c r="J330" s="17" t="s">
        <v>461</v>
      </c>
      <c r="K330" s="49"/>
      <c r="L330" s="100" t="s">
        <v>803</v>
      </c>
      <c r="M330" s="100" t="s">
        <v>803</v>
      </c>
      <c r="N330" s="98">
        <v>1</v>
      </c>
      <c r="O330" s="99">
        <f t="shared" si="16"/>
        <v>100</v>
      </c>
      <c r="P330" s="100" t="s">
        <v>803</v>
      </c>
      <c r="Q330" s="100" t="s">
        <v>803</v>
      </c>
      <c r="R330" s="98">
        <v>1</v>
      </c>
      <c r="S330" s="49"/>
    </row>
    <row r="331" spans="1:19" ht="15" x14ac:dyDescent="0.2">
      <c r="A331" s="13" t="s">
        <v>19</v>
      </c>
      <c r="B331" s="14" t="s">
        <v>20</v>
      </c>
      <c r="C331" s="14">
        <v>35092</v>
      </c>
      <c r="D331" s="14" t="s">
        <v>134</v>
      </c>
      <c r="E331" s="15">
        <v>3509</v>
      </c>
      <c r="F331" s="14" t="s">
        <v>22</v>
      </c>
      <c r="G331" s="15" t="s">
        <v>134</v>
      </c>
      <c r="H331" s="15">
        <v>13</v>
      </c>
      <c r="I331" s="16">
        <v>352880</v>
      </c>
      <c r="J331" s="17" t="s">
        <v>462</v>
      </c>
      <c r="K331" s="49"/>
      <c r="L331" s="100" t="s">
        <v>803</v>
      </c>
      <c r="M331" s="100" t="s">
        <v>803</v>
      </c>
      <c r="N331" s="100" t="s">
        <v>803</v>
      </c>
      <c r="O331" s="100" t="s">
        <v>803</v>
      </c>
      <c r="P331" s="100" t="s">
        <v>803</v>
      </c>
      <c r="Q331" s="100" t="s">
        <v>803</v>
      </c>
      <c r="R331" s="102">
        <v>0</v>
      </c>
      <c r="S331" s="49"/>
    </row>
    <row r="332" spans="1:19" ht="15" x14ac:dyDescent="0.2">
      <c r="A332" s="13" t="s">
        <v>25</v>
      </c>
      <c r="B332" s="14" t="s">
        <v>26</v>
      </c>
      <c r="C332" s="14">
        <v>35151</v>
      </c>
      <c r="D332" s="14" t="s">
        <v>124</v>
      </c>
      <c r="E332" s="15">
        <v>3515</v>
      </c>
      <c r="F332" s="14" t="s">
        <v>28</v>
      </c>
      <c r="G332" s="15" t="s">
        <v>29</v>
      </c>
      <c r="H332" s="15">
        <v>29</v>
      </c>
      <c r="I332" s="16">
        <v>352885</v>
      </c>
      <c r="J332" s="17" t="s">
        <v>463</v>
      </c>
      <c r="K332" s="49"/>
      <c r="L332" s="100" t="s">
        <v>803</v>
      </c>
      <c r="M332" s="100" t="s">
        <v>803</v>
      </c>
      <c r="N332" s="100" t="s">
        <v>803</v>
      </c>
      <c r="O332" s="100" t="s">
        <v>803</v>
      </c>
      <c r="P332" s="100" t="s">
        <v>803</v>
      </c>
      <c r="Q332" s="100" t="s">
        <v>803</v>
      </c>
      <c r="R332" s="102">
        <v>0</v>
      </c>
      <c r="S332" s="49"/>
    </row>
    <row r="333" spans="1:19" ht="15" x14ac:dyDescent="0.2">
      <c r="A333" s="13" t="s">
        <v>19</v>
      </c>
      <c r="B333" s="14" t="s">
        <v>20</v>
      </c>
      <c r="C333" s="14">
        <v>35091</v>
      </c>
      <c r="D333" s="14" t="s">
        <v>21</v>
      </c>
      <c r="E333" s="15">
        <v>3509</v>
      </c>
      <c r="F333" s="14" t="s">
        <v>22</v>
      </c>
      <c r="G333" s="15" t="s">
        <v>23</v>
      </c>
      <c r="H333" s="15">
        <v>19</v>
      </c>
      <c r="I333" s="16">
        <v>352890</v>
      </c>
      <c r="J333" s="17" t="s">
        <v>464</v>
      </c>
      <c r="K333" s="49"/>
      <c r="L333" s="100" t="s">
        <v>803</v>
      </c>
      <c r="M333" s="100" t="s">
        <v>803</v>
      </c>
      <c r="N333" s="100" t="s">
        <v>803</v>
      </c>
      <c r="O333" s="100" t="s">
        <v>803</v>
      </c>
      <c r="P333" s="100" t="s">
        <v>803</v>
      </c>
      <c r="Q333" s="100" t="s">
        <v>803</v>
      </c>
      <c r="R333" s="102">
        <v>0</v>
      </c>
      <c r="S333" s="49"/>
    </row>
    <row r="334" spans="1:19" ht="15" x14ac:dyDescent="0.2">
      <c r="A334" s="13" t="s">
        <v>19</v>
      </c>
      <c r="B334" s="14" t="s">
        <v>20</v>
      </c>
      <c r="C334" s="14">
        <v>35093</v>
      </c>
      <c r="D334" s="14" t="s">
        <v>22</v>
      </c>
      <c r="E334" s="15">
        <v>3509</v>
      </c>
      <c r="F334" s="14" t="s">
        <v>22</v>
      </c>
      <c r="G334" s="15" t="s">
        <v>23</v>
      </c>
      <c r="H334" s="15">
        <v>19</v>
      </c>
      <c r="I334" s="16">
        <v>352900</v>
      </c>
      <c r="J334" s="17" t="s">
        <v>465</v>
      </c>
      <c r="K334" s="49"/>
      <c r="L334" s="98">
        <v>23</v>
      </c>
      <c r="M334" s="99">
        <f t="shared" si="15"/>
        <v>67.64705882352942</v>
      </c>
      <c r="N334" s="98">
        <v>10</v>
      </c>
      <c r="O334" s="99">
        <f t="shared" si="16"/>
        <v>29.411764705882355</v>
      </c>
      <c r="P334" s="98">
        <v>1</v>
      </c>
      <c r="Q334" s="99">
        <f t="shared" si="17"/>
        <v>2.9411764705882351</v>
      </c>
      <c r="R334" s="98">
        <v>34</v>
      </c>
      <c r="S334" s="49"/>
    </row>
    <row r="335" spans="1:19" ht="15" x14ac:dyDescent="0.2">
      <c r="A335" s="13" t="s">
        <v>25</v>
      </c>
      <c r="B335" s="14" t="s">
        <v>26</v>
      </c>
      <c r="C335" s="14">
        <v>35153</v>
      </c>
      <c r="D335" s="14" t="s">
        <v>103</v>
      </c>
      <c r="E335" s="15">
        <v>3515</v>
      </c>
      <c r="F335" s="14" t="s">
        <v>28</v>
      </c>
      <c r="G335" s="15" t="s">
        <v>103</v>
      </c>
      <c r="H335" s="15">
        <v>30</v>
      </c>
      <c r="I335" s="16">
        <v>352910</v>
      </c>
      <c r="J335" s="17" t="s">
        <v>466</v>
      </c>
      <c r="K335" s="49"/>
      <c r="L335" s="100" t="s">
        <v>803</v>
      </c>
      <c r="M335" s="100" t="s">
        <v>803</v>
      </c>
      <c r="N335" s="100" t="s">
        <v>803</v>
      </c>
      <c r="O335" s="100" t="s">
        <v>803</v>
      </c>
      <c r="P335" s="98">
        <v>1</v>
      </c>
      <c r="Q335" s="99">
        <f t="shared" si="17"/>
        <v>100</v>
      </c>
      <c r="R335" s="98">
        <v>1</v>
      </c>
      <c r="S335" s="49"/>
    </row>
    <row r="336" spans="1:19" ht="15" x14ac:dyDescent="0.2">
      <c r="A336" s="13" t="s">
        <v>59</v>
      </c>
      <c r="B336" s="14" t="s">
        <v>60</v>
      </c>
      <c r="C336" s="14">
        <v>35112</v>
      </c>
      <c r="D336" s="14" t="s">
        <v>61</v>
      </c>
      <c r="E336" s="15">
        <v>3511</v>
      </c>
      <c r="F336" s="14" t="s">
        <v>62</v>
      </c>
      <c r="G336" s="15" t="s">
        <v>62</v>
      </c>
      <c r="H336" s="15">
        <v>21</v>
      </c>
      <c r="I336" s="16">
        <v>352920</v>
      </c>
      <c r="J336" s="17" t="s">
        <v>467</v>
      </c>
      <c r="K336" s="49"/>
      <c r="L336" s="98">
        <v>2</v>
      </c>
      <c r="M336" s="99">
        <f t="shared" si="15"/>
        <v>66.666666666666657</v>
      </c>
      <c r="N336" s="98">
        <v>1</v>
      </c>
      <c r="O336" s="99">
        <f t="shared" si="16"/>
        <v>33.333333333333329</v>
      </c>
      <c r="P336" s="100" t="s">
        <v>803</v>
      </c>
      <c r="Q336" s="100" t="s">
        <v>803</v>
      </c>
      <c r="R336" s="98">
        <v>3</v>
      </c>
      <c r="S336" s="49"/>
    </row>
    <row r="337" spans="1:19" ht="15" x14ac:dyDescent="0.2">
      <c r="A337" s="13" t="s">
        <v>64</v>
      </c>
      <c r="B337" s="14" t="s">
        <v>65</v>
      </c>
      <c r="C337" s="14">
        <v>35033</v>
      </c>
      <c r="D337" s="14" t="s">
        <v>232</v>
      </c>
      <c r="E337" s="15">
        <v>3503</v>
      </c>
      <c r="F337" s="14" t="s">
        <v>86</v>
      </c>
      <c r="G337" s="15" t="s">
        <v>86</v>
      </c>
      <c r="H337" s="15">
        <v>12</v>
      </c>
      <c r="I337" s="16">
        <v>352930</v>
      </c>
      <c r="J337" s="17" t="s">
        <v>468</v>
      </c>
      <c r="K337" s="49"/>
      <c r="L337" s="98">
        <v>2</v>
      </c>
      <c r="M337" s="99">
        <f t="shared" si="15"/>
        <v>100</v>
      </c>
      <c r="N337" s="100" t="s">
        <v>803</v>
      </c>
      <c r="O337" s="100" t="s">
        <v>803</v>
      </c>
      <c r="P337" s="100" t="s">
        <v>803</v>
      </c>
      <c r="Q337" s="100" t="s">
        <v>803</v>
      </c>
      <c r="R337" s="98">
        <v>2</v>
      </c>
      <c r="S337" s="49"/>
    </row>
    <row r="338" spans="1:19" ht="15" x14ac:dyDescent="0.2">
      <c r="A338" s="13" t="s">
        <v>280</v>
      </c>
      <c r="B338" s="14" t="s">
        <v>281</v>
      </c>
      <c r="C338" s="14">
        <v>35015</v>
      </c>
      <c r="D338" s="14" t="s">
        <v>282</v>
      </c>
      <c r="E338" s="15">
        <v>3501</v>
      </c>
      <c r="F338" s="14" t="s">
        <v>130</v>
      </c>
      <c r="G338" s="15" t="s">
        <v>283</v>
      </c>
      <c r="H338" s="15">
        <v>7</v>
      </c>
      <c r="I338" s="16">
        <v>352940</v>
      </c>
      <c r="J338" s="17" t="s">
        <v>469</v>
      </c>
      <c r="K338" s="49"/>
      <c r="L338" s="98">
        <v>21</v>
      </c>
      <c r="M338" s="99">
        <f t="shared" si="15"/>
        <v>30.882352941176471</v>
      </c>
      <c r="N338" s="98">
        <v>33</v>
      </c>
      <c r="O338" s="99">
        <f t="shared" si="16"/>
        <v>48.529411764705884</v>
      </c>
      <c r="P338" s="98">
        <v>14</v>
      </c>
      <c r="Q338" s="99">
        <f t="shared" si="17"/>
        <v>20.588235294117645</v>
      </c>
      <c r="R338" s="98">
        <v>68</v>
      </c>
      <c r="S338" s="49"/>
    </row>
    <row r="339" spans="1:19" ht="15" x14ac:dyDescent="0.2">
      <c r="A339" s="13" t="s">
        <v>25</v>
      </c>
      <c r="B339" s="14" t="s">
        <v>26</v>
      </c>
      <c r="C339" s="14">
        <v>35156</v>
      </c>
      <c r="D339" s="14" t="s">
        <v>27</v>
      </c>
      <c r="E339" s="15">
        <v>3515</v>
      </c>
      <c r="F339" s="14" t="s">
        <v>28</v>
      </c>
      <c r="G339" s="15" t="s">
        <v>29</v>
      </c>
      <c r="H339" s="15">
        <v>29</v>
      </c>
      <c r="I339" s="16">
        <v>352950</v>
      </c>
      <c r="J339" s="17" t="s">
        <v>470</v>
      </c>
      <c r="K339" s="49"/>
      <c r="L339" s="98">
        <v>3</v>
      </c>
      <c r="M339" s="99">
        <f t="shared" si="15"/>
        <v>100</v>
      </c>
      <c r="N339" s="100" t="s">
        <v>803</v>
      </c>
      <c r="O339" s="100" t="s">
        <v>803</v>
      </c>
      <c r="P339" s="100" t="s">
        <v>803</v>
      </c>
      <c r="Q339" s="100" t="s">
        <v>803</v>
      </c>
      <c r="R339" s="98">
        <v>3</v>
      </c>
      <c r="S339" s="49"/>
    </row>
    <row r="340" spans="1:19" ht="15" x14ac:dyDescent="0.2">
      <c r="A340" s="13" t="s">
        <v>25</v>
      </c>
      <c r="B340" s="14" t="s">
        <v>26</v>
      </c>
      <c r="C340" s="14">
        <v>35154</v>
      </c>
      <c r="D340" s="14" t="s">
        <v>308</v>
      </c>
      <c r="E340" s="15">
        <v>3515</v>
      </c>
      <c r="F340" s="14" t="s">
        <v>28</v>
      </c>
      <c r="G340" s="15" t="s">
        <v>103</v>
      </c>
      <c r="H340" s="15">
        <v>30</v>
      </c>
      <c r="I340" s="16">
        <v>352960</v>
      </c>
      <c r="J340" s="17" t="s">
        <v>471</v>
      </c>
      <c r="K340" s="49"/>
      <c r="L340" s="98">
        <v>1</v>
      </c>
      <c r="M340" s="99">
        <f t="shared" si="15"/>
        <v>50</v>
      </c>
      <c r="N340" s="98">
        <v>1</v>
      </c>
      <c r="O340" s="99">
        <f t="shared" si="16"/>
        <v>50</v>
      </c>
      <c r="P340" s="100" t="s">
        <v>803</v>
      </c>
      <c r="Q340" s="100" t="s">
        <v>803</v>
      </c>
      <c r="R340" s="98">
        <v>2</v>
      </c>
      <c r="S340" s="49"/>
    </row>
    <row r="341" spans="1:19" ht="15" x14ac:dyDescent="0.2">
      <c r="A341" s="13" t="s">
        <v>25</v>
      </c>
      <c r="B341" s="14" t="s">
        <v>26</v>
      </c>
      <c r="C341" s="14">
        <v>35153</v>
      </c>
      <c r="D341" s="14" t="s">
        <v>103</v>
      </c>
      <c r="E341" s="15">
        <v>3515</v>
      </c>
      <c r="F341" s="14" t="s">
        <v>28</v>
      </c>
      <c r="G341" s="15" t="s">
        <v>103</v>
      </c>
      <c r="H341" s="15">
        <v>30</v>
      </c>
      <c r="I341" s="16">
        <v>352965</v>
      </c>
      <c r="J341" s="17" t="s">
        <v>472</v>
      </c>
      <c r="K341" s="49"/>
      <c r="L341" s="98">
        <v>1</v>
      </c>
      <c r="M341" s="99">
        <f t="shared" si="15"/>
        <v>100</v>
      </c>
      <c r="N341" s="100" t="s">
        <v>803</v>
      </c>
      <c r="O341" s="100" t="s">
        <v>803</v>
      </c>
      <c r="P341" s="100" t="s">
        <v>803</v>
      </c>
      <c r="Q341" s="100" t="s">
        <v>803</v>
      </c>
      <c r="R341" s="98">
        <v>1</v>
      </c>
      <c r="S341" s="49"/>
    </row>
    <row r="342" spans="1:19" ht="15" x14ac:dyDescent="0.2">
      <c r="A342" s="13" t="s">
        <v>64</v>
      </c>
      <c r="B342" s="14" t="s">
        <v>65</v>
      </c>
      <c r="C342" s="14">
        <v>35083</v>
      </c>
      <c r="D342" s="14" t="s">
        <v>111</v>
      </c>
      <c r="E342" s="15">
        <v>3508</v>
      </c>
      <c r="F342" s="14" t="s">
        <v>112</v>
      </c>
      <c r="G342" s="15" t="s">
        <v>112</v>
      </c>
      <c r="H342" s="15">
        <v>18</v>
      </c>
      <c r="I342" s="16">
        <v>352970</v>
      </c>
      <c r="J342" s="17" t="s">
        <v>473</v>
      </c>
      <c r="K342" s="49"/>
      <c r="L342" s="100" t="s">
        <v>803</v>
      </c>
      <c r="M342" s="100" t="s">
        <v>803</v>
      </c>
      <c r="N342" s="100" t="s">
        <v>803</v>
      </c>
      <c r="O342" s="100" t="s">
        <v>803</v>
      </c>
      <c r="P342" s="100" t="s">
        <v>803</v>
      </c>
      <c r="Q342" s="100" t="s">
        <v>803</v>
      </c>
      <c r="R342" s="102">
        <v>0</v>
      </c>
      <c r="S342" s="49"/>
    </row>
    <row r="343" spans="1:19" ht="15" x14ac:dyDescent="0.2">
      <c r="A343" s="13" t="s">
        <v>42</v>
      </c>
      <c r="B343" s="14" t="s">
        <v>43</v>
      </c>
      <c r="C343" s="14">
        <v>35064</v>
      </c>
      <c r="D343" s="14" t="s">
        <v>149</v>
      </c>
      <c r="E343" s="15">
        <v>3506</v>
      </c>
      <c r="F343" s="14" t="s">
        <v>45</v>
      </c>
      <c r="G343" s="15" t="s">
        <v>45</v>
      </c>
      <c r="H343" s="15">
        <v>15</v>
      </c>
      <c r="I343" s="16">
        <v>352980</v>
      </c>
      <c r="J343" s="17" t="s">
        <v>474</v>
      </c>
      <c r="K343" s="49"/>
      <c r="L343" s="100" t="s">
        <v>803</v>
      </c>
      <c r="M343" s="100" t="s">
        <v>803</v>
      </c>
      <c r="N343" s="100" t="s">
        <v>803</v>
      </c>
      <c r="O343" s="100" t="s">
        <v>803</v>
      </c>
      <c r="P343" s="100" t="s">
        <v>803</v>
      </c>
      <c r="Q343" s="100" t="s">
        <v>803</v>
      </c>
      <c r="R343" s="102">
        <v>0</v>
      </c>
      <c r="S343" s="49"/>
    </row>
    <row r="344" spans="1:19" ht="15" x14ac:dyDescent="0.2">
      <c r="A344" s="13" t="s">
        <v>153</v>
      </c>
      <c r="B344" s="14" t="s">
        <v>154</v>
      </c>
      <c r="C344" s="14">
        <v>35121</v>
      </c>
      <c r="D344" s="14" t="s">
        <v>155</v>
      </c>
      <c r="E344" s="15">
        <v>3512</v>
      </c>
      <c r="F344" s="14" t="s">
        <v>156</v>
      </c>
      <c r="G344" s="15" t="s">
        <v>156</v>
      </c>
      <c r="H344" s="15">
        <v>23</v>
      </c>
      <c r="I344" s="16">
        <v>352990</v>
      </c>
      <c r="J344" s="17" t="s">
        <v>475</v>
      </c>
      <c r="K344" s="49"/>
      <c r="L344" s="98">
        <v>2</v>
      </c>
      <c r="M344" s="99">
        <f t="shared" si="15"/>
        <v>100</v>
      </c>
      <c r="N344" s="100" t="s">
        <v>803</v>
      </c>
      <c r="O344" s="100" t="s">
        <v>803</v>
      </c>
      <c r="P344" s="100" t="s">
        <v>803</v>
      </c>
      <c r="Q344" s="100" t="s">
        <v>803</v>
      </c>
      <c r="R344" s="98">
        <v>2</v>
      </c>
      <c r="S344" s="49"/>
    </row>
    <row r="345" spans="1:19" ht="15" x14ac:dyDescent="0.2">
      <c r="A345" s="13" t="s">
        <v>25</v>
      </c>
      <c r="B345" s="14" t="s">
        <v>26</v>
      </c>
      <c r="C345" s="14">
        <v>35154</v>
      </c>
      <c r="D345" s="14" t="s">
        <v>308</v>
      </c>
      <c r="E345" s="15">
        <v>3515</v>
      </c>
      <c r="F345" s="14" t="s">
        <v>28</v>
      </c>
      <c r="G345" s="15" t="s">
        <v>103</v>
      </c>
      <c r="H345" s="15">
        <v>30</v>
      </c>
      <c r="I345" s="16">
        <v>353000</v>
      </c>
      <c r="J345" s="17" t="s">
        <v>476</v>
      </c>
      <c r="K345" s="49"/>
      <c r="L345" s="100" t="s">
        <v>803</v>
      </c>
      <c r="M345" s="100" t="s">
        <v>803</v>
      </c>
      <c r="N345" s="100" t="s">
        <v>803</v>
      </c>
      <c r="O345" s="100" t="s">
        <v>803</v>
      </c>
      <c r="P345" s="100" t="s">
        <v>803</v>
      </c>
      <c r="Q345" s="100" t="s">
        <v>803</v>
      </c>
      <c r="R345" s="102">
        <v>0</v>
      </c>
      <c r="S345" s="49"/>
    </row>
    <row r="346" spans="1:19" ht="15" x14ac:dyDescent="0.2">
      <c r="A346" s="13" t="s">
        <v>25</v>
      </c>
      <c r="B346" s="14" t="s">
        <v>26</v>
      </c>
      <c r="C346" s="14">
        <v>35022</v>
      </c>
      <c r="D346" s="14" t="s">
        <v>92</v>
      </c>
      <c r="E346" s="15">
        <v>3502</v>
      </c>
      <c r="F346" s="14" t="s">
        <v>74</v>
      </c>
      <c r="G346" s="15" t="s">
        <v>75</v>
      </c>
      <c r="H346" s="15">
        <v>11</v>
      </c>
      <c r="I346" s="16">
        <v>353010</v>
      </c>
      <c r="J346" s="17" t="s">
        <v>477</v>
      </c>
      <c r="K346" s="49"/>
      <c r="L346" s="100" t="s">
        <v>803</v>
      </c>
      <c r="M346" s="100" t="s">
        <v>803</v>
      </c>
      <c r="N346" s="98">
        <v>2</v>
      </c>
      <c r="O346" s="99">
        <f t="shared" si="16"/>
        <v>100</v>
      </c>
      <c r="P346" s="100" t="s">
        <v>803</v>
      </c>
      <c r="Q346" s="100" t="s">
        <v>803</v>
      </c>
      <c r="R346" s="98">
        <v>2</v>
      </c>
      <c r="S346" s="49"/>
    </row>
    <row r="347" spans="1:19" ht="15" x14ac:dyDescent="0.2">
      <c r="A347" s="13" t="s">
        <v>59</v>
      </c>
      <c r="B347" s="14" t="s">
        <v>60</v>
      </c>
      <c r="C347" s="14">
        <v>35115</v>
      </c>
      <c r="D347" s="14" t="s">
        <v>311</v>
      </c>
      <c r="E347" s="15">
        <v>3511</v>
      </c>
      <c r="F347" s="14" t="s">
        <v>62</v>
      </c>
      <c r="G347" s="15" t="s">
        <v>217</v>
      </c>
      <c r="H347" s="15">
        <v>22</v>
      </c>
      <c r="I347" s="16">
        <v>353020</v>
      </c>
      <c r="J347" s="17" t="s">
        <v>478</v>
      </c>
      <c r="K347" s="49"/>
      <c r="L347" s="100" t="s">
        <v>803</v>
      </c>
      <c r="M347" s="100" t="s">
        <v>803</v>
      </c>
      <c r="N347" s="100" t="s">
        <v>803</v>
      </c>
      <c r="O347" s="100" t="s">
        <v>803</v>
      </c>
      <c r="P347" s="100" t="s">
        <v>803</v>
      </c>
      <c r="Q347" s="100" t="s">
        <v>803</v>
      </c>
      <c r="R347" s="102">
        <v>0</v>
      </c>
      <c r="S347" s="49"/>
    </row>
    <row r="348" spans="1:19" ht="15" x14ac:dyDescent="0.2">
      <c r="A348" s="13" t="s">
        <v>25</v>
      </c>
      <c r="B348" s="14" t="s">
        <v>26</v>
      </c>
      <c r="C348" s="14">
        <v>35155</v>
      </c>
      <c r="D348" s="14" t="s">
        <v>28</v>
      </c>
      <c r="E348" s="15">
        <v>3515</v>
      </c>
      <c r="F348" s="14" t="s">
        <v>28</v>
      </c>
      <c r="G348" s="15" t="s">
        <v>29</v>
      </c>
      <c r="H348" s="15">
        <v>29</v>
      </c>
      <c r="I348" s="16">
        <v>353030</v>
      </c>
      <c r="J348" s="17" t="s">
        <v>479</v>
      </c>
      <c r="K348" s="49"/>
      <c r="L348" s="98">
        <v>4</v>
      </c>
      <c r="M348" s="99">
        <f t="shared" si="15"/>
        <v>80</v>
      </c>
      <c r="N348" s="100" t="s">
        <v>803</v>
      </c>
      <c r="O348" s="100" t="s">
        <v>803</v>
      </c>
      <c r="P348" s="98">
        <v>1</v>
      </c>
      <c r="Q348" s="99">
        <f t="shared" si="17"/>
        <v>20</v>
      </c>
      <c r="R348" s="98">
        <v>5</v>
      </c>
      <c r="S348" s="49"/>
    </row>
    <row r="349" spans="1:19" ht="15" x14ac:dyDescent="0.2">
      <c r="A349" s="13" t="s">
        <v>25</v>
      </c>
      <c r="B349" s="14" t="s">
        <v>26</v>
      </c>
      <c r="C349" s="14">
        <v>35155</v>
      </c>
      <c r="D349" s="14" t="s">
        <v>28</v>
      </c>
      <c r="E349" s="15">
        <v>3515</v>
      </c>
      <c r="F349" s="14" t="s">
        <v>28</v>
      </c>
      <c r="G349" s="15" t="s">
        <v>29</v>
      </c>
      <c r="H349" s="15">
        <v>29</v>
      </c>
      <c r="I349" s="16">
        <v>353040</v>
      </c>
      <c r="J349" s="17" t="s">
        <v>480</v>
      </c>
      <c r="K349" s="49"/>
      <c r="L349" s="100" t="s">
        <v>803</v>
      </c>
      <c r="M349" s="100" t="s">
        <v>803</v>
      </c>
      <c r="N349" s="100" t="s">
        <v>803</v>
      </c>
      <c r="O349" s="100" t="s">
        <v>803</v>
      </c>
      <c r="P349" s="100" t="s">
        <v>803</v>
      </c>
      <c r="Q349" s="100" t="s">
        <v>803</v>
      </c>
      <c r="R349" s="98">
        <v>0</v>
      </c>
      <c r="S349" s="49"/>
    </row>
    <row r="350" spans="1:19" ht="15" x14ac:dyDescent="0.2">
      <c r="A350" s="13" t="s">
        <v>31</v>
      </c>
      <c r="B350" s="14" t="s">
        <v>32</v>
      </c>
      <c r="C350" s="14">
        <v>35143</v>
      </c>
      <c r="D350" s="14" t="s">
        <v>207</v>
      </c>
      <c r="E350" s="15">
        <v>3514</v>
      </c>
      <c r="F350" s="14" t="s">
        <v>34</v>
      </c>
      <c r="G350" s="15" t="s">
        <v>35</v>
      </c>
      <c r="H350" s="15">
        <v>26</v>
      </c>
      <c r="I350" s="16">
        <v>353050</v>
      </c>
      <c r="J350" s="17" t="s">
        <v>481</v>
      </c>
      <c r="K350" s="49"/>
      <c r="L350" s="98">
        <v>2</v>
      </c>
      <c r="M350" s="99">
        <f t="shared" si="15"/>
        <v>66.666666666666657</v>
      </c>
      <c r="N350" s="98">
        <v>1</v>
      </c>
      <c r="O350" s="99">
        <f t="shared" si="16"/>
        <v>33.333333333333329</v>
      </c>
      <c r="P350" s="100" t="s">
        <v>803</v>
      </c>
      <c r="Q350" s="100" t="s">
        <v>803</v>
      </c>
      <c r="R350" s="98">
        <v>3</v>
      </c>
      <c r="S350" s="49"/>
    </row>
    <row r="351" spans="1:19" ht="15" x14ac:dyDescent="0.2">
      <c r="A351" s="13" t="s">
        <v>127</v>
      </c>
      <c r="B351" s="14" t="s">
        <v>128</v>
      </c>
      <c r="C351" s="14">
        <v>35011</v>
      </c>
      <c r="D351" s="14" t="s">
        <v>129</v>
      </c>
      <c r="E351" s="15">
        <v>3501</v>
      </c>
      <c r="F351" s="14" t="s">
        <v>130</v>
      </c>
      <c r="G351" s="15" t="s">
        <v>131</v>
      </c>
      <c r="H351" s="15">
        <v>8</v>
      </c>
      <c r="I351" s="16">
        <v>353060</v>
      </c>
      <c r="J351" s="17" t="s">
        <v>482</v>
      </c>
      <c r="K351" s="49"/>
      <c r="L351" s="98">
        <v>45</v>
      </c>
      <c r="M351" s="99">
        <f t="shared" si="15"/>
        <v>47.872340425531917</v>
      </c>
      <c r="N351" s="98">
        <v>46</v>
      </c>
      <c r="O351" s="99">
        <f t="shared" si="16"/>
        <v>48.936170212765958</v>
      </c>
      <c r="P351" s="98">
        <v>3</v>
      </c>
      <c r="Q351" s="99">
        <f t="shared" si="17"/>
        <v>3.1914893617021276</v>
      </c>
      <c r="R351" s="98">
        <v>94</v>
      </c>
      <c r="S351" s="49"/>
    </row>
    <row r="352" spans="1:19" ht="15" x14ac:dyDescent="0.2">
      <c r="A352" s="13" t="s">
        <v>31</v>
      </c>
      <c r="B352" s="14" t="s">
        <v>32</v>
      </c>
      <c r="C352" s="14">
        <v>35141</v>
      </c>
      <c r="D352" s="14" t="s">
        <v>306</v>
      </c>
      <c r="E352" s="15">
        <v>3514</v>
      </c>
      <c r="F352" s="14" t="s">
        <v>34</v>
      </c>
      <c r="G352" s="15" t="s">
        <v>35</v>
      </c>
      <c r="H352" s="15">
        <v>26</v>
      </c>
      <c r="I352" s="16">
        <v>353070</v>
      </c>
      <c r="J352" s="17" t="s">
        <v>483</v>
      </c>
      <c r="K352" s="49"/>
      <c r="L352" s="98">
        <v>2</v>
      </c>
      <c r="M352" s="99">
        <f t="shared" si="15"/>
        <v>25</v>
      </c>
      <c r="N352" s="98">
        <v>2</v>
      </c>
      <c r="O352" s="99">
        <f t="shared" si="16"/>
        <v>25</v>
      </c>
      <c r="P352" s="98">
        <v>4</v>
      </c>
      <c r="Q352" s="99">
        <f t="shared" si="17"/>
        <v>50</v>
      </c>
      <c r="R352" s="98">
        <v>8</v>
      </c>
      <c r="S352" s="49"/>
    </row>
    <row r="353" spans="1:19" ht="15" x14ac:dyDescent="0.2">
      <c r="A353" s="13" t="s">
        <v>31</v>
      </c>
      <c r="B353" s="14" t="s">
        <v>32</v>
      </c>
      <c r="C353" s="14">
        <v>35141</v>
      </c>
      <c r="D353" s="14" t="s">
        <v>306</v>
      </c>
      <c r="E353" s="15">
        <v>3514</v>
      </c>
      <c r="F353" s="14" t="s">
        <v>34</v>
      </c>
      <c r="G353" s="15" t="s">
        <v>35</v>
      </c>
      <c r="H353" s="15">
        <v>26</v>
      </c>
      <c r="I353" s="16">
        <v>353080</v>
      </c>
      <c r="J353" s="17" t="s">
        <v>484</v>
      </c>
      <c r="K353" s="49"/>
      <c r="L353" s="98">
        <v>4</v>
      </c>
      <c r="M353" s="99">
        <f t="shared" si="15"/>
        <v>57.142857142857139</v>
      </c>
      <c r="N353" s="98">
        <v>3</v>
      </c>
      <c r="O353" s="99">
        <f t="shared" si="16"/>
        <v>42.857142857142854</v>
      </c>
      <c r="P353" s="100" t="s">
        <v>803</v>
      </c>
      <c r="Q353" s="100" t="s">
        <v>803</v>
      </c>
      <c r="R353" s="98">
        <v>7</v>
      </c>
      <c r="S353" s="49"/>
    </row>
    <row r="354" spans="1:19" ht="15" x14ac:dyDescent="0.2">
      <c r="A354" s="13" t="s">
        <v>49</v>
      </c>
      <c r="B354" s="14" t="s">
        <v>50</v>
      </c>
      <c r="C354" s="14">
        <v>35103</v>
      </c>
      <c r="D354" s="14" t="s">
        <v>51</v>
      </c>
      <c r="E354" s="15">
        <v>3510</v>
      </c>
      <c r="F354" s="14" t="s">
        <v>51</v>
      </c>
      <c r="G354" s="15" t="s">
        <v>51</v>
      </c>
      <c r="H354" s="15">
        <v>20</v>
      </c>
      <c r="I354" s="16">
        <v>353090</v>
      </c>
      <c r="J354" s="17" t="s">
        <v>485</v>
      </c>
      <c r="K354" s="49"/>
      <c r="L354" s="100" t="s">
        <v>803</v>
      </c>
      <c r="M354" s="100" t="s">
        <v>803</v>
      </c>
      <c r="N354" s="100" t="s">
        <v>803</v>
      </c>
      <c r="O354" s="100" t="s">
        <v>803</v>
      </c>
      <c r="P354" s="100" t="s">
        <v>803</v>
      </c>
      <c r="Q354" s="100" t="s">
        <v>803</v>
      </c>
      <c r="R354" s="102">
        <v>0</v>
      </c>
      <c r="S354" s="49"/>
    </row>
    <row r="355" spans="1:19" ht="15" x14ac:dyDescent="0.2">
      <c r="A355" s="13" t="s">
        <v>25</v>
      </c>
      <c r="B355" s="14" t="s">
        <v>26</v>
      </c>
      <c r="C355" s="14">
        <v>35157</v>
      </c>
      <c r="D355" s="14" t="s">
        <v>78</v>
      </c>
      <c r="E355" s="15">
        <v>3515</v>
      </c>
      <c r="F355" s="14" t="s">
        <v>28</v>
      </c>
      <c r="G355" s="15" t="s">
        <v>29</v>
      </c>
      <c r="H355" s="15">
        <v>29</v>
      </c>
      <c r="I355" s="16">
        <v>353100</v>
      </c>
      <c r="J355" s="17" t="s">
        <v>486</v>
      </c>
      <c r="K355" s="49"/>
      <c r="L355" s="100" t="s">
        <v>803</v>
      </c>
      <c r="M355" s="100" t="s">
        <v>803</v>
      </c>
      <c r="N355" s="100" t="s">
        <v>803</v>
      </c>
      <c r="O355" s="100" t="s">
        <v>803</v>
      </c>
      <c r="P355" s="100" t="s">
        <v>803</v>
      </c>
      <c r="Q355" s="100" t="s">
        <v>803</v>
      </c>
      <c r="R355" s="102">
        <v>0</v>
      </c>
      <c r="S355" s="49"/>
    </row>
    <row r="356" spans="1:19" ht="15" x14ac:dyDescent="0.2">
      <c r="A356" s="13" t="s">
        <v>153</v>
      </c>
      <c r="B356" s="14" t="s">
        <v>154</v>
      </c>
      <c r="C356" s="14">
        <v>35041</v>
      </c>
      <c r="D356" s="14" t="s">
        <v>174</v>
      </c>
      <c r="E356" s="15">
        <v>3504</v>
      </c>
      <c r="F356" s="14" t="s">
        <v>174</v>
      </c>
      <c r="G356" s="15" t="s">
        <v>175</v>
      </c>
      <c r="H356" s="15">
        <v>25</v>
      </c>
      <c r="I356" s="16">
        <v>353110</v>
      </c>
      <c r="J356" s="17" t="s">
        <v>487</v>
      </c>
      <c r="K356" s="49"/>
      <c r="L356" s="98">
        <v>2</v>
      </c>
      <c r="M356" s="99">
        <f t="shared" si="15"/>
        <v>33.333333333333329</v>
      </c>
      <c r="N356" s="98">
        <v>3</v>
      </c>
      <c r="O356" s="99">
        <f t="shared" si="16"/>
        <v>50</v>
      </c>
      <c r="P356" s="98">
        <v>1</v>
      </c>
      <c r="Q356" s="99">
        <f t="shared" si="17"/>
        <v>16.666666666666664</v>
      </c>
      <c r="R356" s="98">
        <v>6</v>
      </c>
      <c r="S356" s="49"/>
    </row>
    <row r="357" spans="1:19" ht="15" x14ac:dyDescent="0.2">
      <c r="A357" s="13" t="s">
        <v>31</v>
      </c>
      <c r="B357" s="14" t="s">
        <v>32</v>
      </c>
      <c r="C357" s="14">
        <v>35074</v>
      </c>
      <c r="D357" s="14" t="s">
        <v>38</v>
      </c>
      <c r="E357" s="15">
        <v>3507</v>
      </c>
      <c r="F357" s="14" t="s">
        <v>39</v>
      </c>
      <c r="G357" s="15" t="s">
        <v>39</v>
      </c>
      <c r="H357" s="15">
        <v>17</v>
      </c>
      <c r="I357" s="16">
        <v>353120</v>
      </c>
      <c r="J357" s="17" t="s">
        <v>488</v>
      </c>
      <c r="K357" s="49"/>
      <c r="L357" s="100" t="s">
        <v>803</v>
      </c>
      <c r="M357" s="100" t="s">
        <v>803</v>
      </c>
      <c r="N357" s="100" t="s">
        <v>803</v>
      </c>
      <c r="O357" s="100" t="s">
        <v>803</v>
      </c>
      <c r="P357" s="100" t="s">
        <v>803</v>
      </c>
      <c r="Q357" s="100" t="s">
        <v>803</v>
      </c>
      <c r="R357" s="102">
        <v>0</v>
      </c>
      <c r="S357" s="49"/>
    </row>
    <row r="358" spans="1:19" ht="15" x14ac:dyDescent="0.2">
      <c r="A358" s="13" t="s">
        <v>64</v>
      </c>
      <c r="B358" s="14" t="s">
        <v>65</v>
      </c>
      <c r="C358" s="14">
        <v>35131</v>
      </c>
      <c r="D358" s="14" t="s">
        <v>159</v>
      </c>
      <c r="E358" s="15">
        <v>3513</v>
      </c>
      <c r="F358" s="14" t="s">
        <v>70</v>
      </c>
      <c r="G358" s="15" t="s">
        <v>71</v>
      </c>
      <c r="H358" s="15">
        <v>24</v>
      </c>
      <c r="I358" s="16">
        <v>353130</v>
      </c>
      <c r="J358" s="17" t="s">
        <v>489</v>
      </c>
      <c r="K358" s="49"/>
      <c r="L358" s="98">
        <v>3</v>
      </c>
      <c r="M358" s="99">
        <f t="shared" si="15"/>
        <v>60</v>
      </c>
      <c r="N358" s="98">
        <v>2</v>
      </c>
      <c r="O358" s="99">
        <f t="shared" si="16"/>
        <v>40</v>
      </c>
      <c r="P358" s="100" t="s">
        <v>803</v>
      </c>
      <c r="Q358" s="100" t="s">
        <v>803</v>
      </c>
      <c r="R358" s="98">
        <v>5</v>
      </c>
      <c r="S358" s="49"/>
    </row>
    <row r="359" spans="1:19" ht="15" x14ac:dyDescent="0.2">
      <c r="A359" s="13" t="s">
        <v>25</v>
      </c>
      <c r="B359" s="14" t="s">
        <v>26</v>
      </c>
      <c r="C359" s="14">
        <v>35156</v>
      </c>
      <c r="D359" s="14" t="s">
        <v>27</v>
      </c>
      <c r="E359" s="15">
        <v>3515</v>
      </c>
      <c r="F359" s="14" t="s">
        <v>28</v>
      </c>
      <c r="G359" s="15" t="s">
        <v>29</v>
      </c>
      <c r="H359" s="15">
        <v>29</v>
      </c>
      <c r="I359" s="16">
        <v>353140</v>
      </c>
      <c r="J359" s="17" t="s">
        <v>490</v>
      </c>
      <c r="K359" s="49"/>
      <c r="L359" s="98">
        <v>4</v>
      </c>
      <c r="M359" s="99">
        <f t="shared" si="15"/>
        <v>80</v>
      </c>
      <c r="N359" s="98">
        <v>1</v>
      </c>
      <c r="O359" s="99">
        <f t="shared" si="16"/>
        <v>20</v>
      </c>
      <c r="P359" s="100" t="s">
        <v>803</v>
      </c>
      <c r="Q359" s="100" t="s">
        <v>803</v>
      </c>
      <c r="R359" s="98">
        <v>5</v>
      </c>
      <c r="S359" s="49"/>
    </row>
    <row r="360" spans="1:19" ht="15" x14ac:dyDescent="0.2">
      <c r="A360" s="13" t="s">
        <v>64</v>
      </c>
      <c r="B360" s="14" t="s">
        <v>65</v>
      </c>
      <c r="C360" s="14">
        <v>35052</v>
      </c>
      <c r="D360" s="14" t="s">
        <v>169</v>
      </c>
      <c r="E360" s="15">
        <v>3505</v>
      </c>
      <c r="F360" s="14" t="s">
        <v>67</v>
      </c>
      <c r="G360" s="15" t="s">
        <v>67</v>
      </c>
      <c r="H360" s="15">
        <v>14</v>
      </c>
      <c r="I360" s="16">
        <v>353150</v>
      </c>
      <c r="J360" s="17" t="s">
        <v>491</v>
      </c>
      <c r="K360" s="49"/>
      <c r="L360" s="100" t="s">
        <v>803</v>
      </c>
      <c r="M360" s="100" t="s">
        <v>803</v>
      </c>
      <c r="N360" s="100" t="s">
        <v>803</v>
      </c>
      <c r="O360" s="100" t="s">
        <v>803</v>
      </c>
      <c r="P360" s="98">
        <v>1</v>
      </c>
      <c r="Q360" s="99">
        <f t="shared" si="17"/>
        <v>100</v>
      </c>
      <c r="R360" s="98">
        <v>1</v>
      </c>
      <c r="S360" s="49"/>
    </row>
    <row r="361" spans="1:19" ht="15" x14ac:dyDescent="0.2">
      <c r="A361" s="13" t="s">
        <v>59</v>
      </c>
      <c r="B361" s="14" t="s">
        <v>60</v>
      </c>
      <c r="C361" s="14">
        <v>35111</v>
      </c>
      <c r="D361" s="14" t="s">
        <v>291</v>
      </c>
      <c r="E361" s="15">
        <v>3511</v>
      </c>
      <c r="F361" s="14" t="s">
        <v>62</v>
      </c>
      <c r="G361" s="15" t="s">
        <v>217</v>
      </c>
      <c r="H361" s="15">
        <v>22</v>
      </c>
      <c r="I361" s="16">
        <v>353160</v>
      </c>
      <c r="J361" s="17" t="s">
        <v>492</v>
      </c>
      <c r="K361" s="49"/>
      <c r="L361" s="98">
        <v>1</v>
      </c>
      <c r="M361" s="99">
        <f t="shared" si="15"/>
        <v>33.333333333333329</v>
      </c>
      <c r="N361" s="98">
        <v>2</v>
      </c>
      <c r="O361" s="99">
        <f t="shared" si="16"/>
        <v>66.666666666666657</v>
      </c>
      <c r="P361" s="100" t="s">
        <v>803</v>
      </c>
      <c r="Q361" s="100" t="s">
        <v>803</v>
      </c>
      <c r="R361" s="98">
        <v>3</v>
      </c>
      <c r="S361" s="49"/>
    </row>
    <row r="362" spans="1:19" ht="15" x14ac:dyDescent="0.2">
      <c r="A362" s="13" t="s">
        <v>40</v>
      </c>
      <c r="B362" s="14" t="s">
        <v>98</v>
      </c>
      <c r="C362" s="14">
        <v>35171</v>
      </c>
      <c r="D362" s="14" t="s">
        <v>203</v>
      </c>
      <c r="E362" s="15">
        <v>3517</v>
      </c>
      <c r="F362" s="14" t="s">
        <v>100</v>
      </c>
      <c r="G362" s="15" t="s">
        <v>204</v>
      </c>
      <c r="H362" s="15">
        <v>27</v>
      </c>
      <c r="I362" s="16">
        <v>353170</v>
      </c>
      <c r="J362" s="17" t="s">
        <v>493</v>
      </c>
      <c r="K362" s="49"/>
      <c r="L362" s="100" t="s">
        <v>803</v>
      </c>
      <c r="M362" s="100" t="s">
        <v>803</v>
      </c>
      <c r="N362" s="100" t="s">
        <v>803</v>
      </c>
      <c r="O362" s="100" t="s">
        <v>803</v>
      </c>
      <c r="P362" s="100" t="s">
        <v>803</v>
      </c>
      <c r="Q362" s="100" t="s">
        <v>803</v>
      </c>
      <c r="R362" s="102">
        <v>0</v>
      </c>
      <c r="S362" s="49"/>
    </row>
    <row r="363" spans="1:19" ht="15" x14ac:dyDescent="0.2">
      <c r="A363" s="13" t="s">
        <v>31</v>
      </c>
      <c r="B363" s="14" t="s">
        <v>32</v>
      </c>
      <c r="C363" s="14">
        <v>35072</v>
      </c>
      <c r="D363" s="14" t="s">
        <v>83</v>
      </c>
      <c r="E363" s="15">
        <v>3507</v>
      </c>
      <c r="F363" s="14" t="s">
        <v>39</v>
      </c>
      <c r="G363" s="15" t="s">
        <v>39</v>
      </c>
      <c r="H363" s="15">
        <v>17</v>
      </c>
      <c r="I363" s="16">
        <v>353180</v>
      </c>
      <c r="J363" s="17" t="s">
        <v>494</v>
      </c>
      <c r="K363" s="49"/>
      <c r="L363" s="98">
        <v>4</v>
      </c>
      <c r="M363" s="99">
        <f t="shared" si="15"/>
        <v>66.666666666666657</v>
      </c>
      <c r="N363" s="98">
        <v>2</v>
      </c>
      <c r="O363" s="99">
        <f t="shared" si="16"/>
        <v>33.333333333333329</v>
      </c>
      <c r="P363" s="100" t="s">
        <v>803</v>
      </c>
      <c r="Q363" s="100" t="s">
        <v>803</v>
      </c>
      <c r="R363" s="98">
        <v>6</v>
      </c>
      <c r="S363" s="49"/>
    </row>
    <row r="364" spans="1:19" ht="15" x14ac:dyDescent="0.2">
      <c r="A364" s="13" t="s">
        <v>64</v>
      </c>
      <c r="B364" s="14" t="s">
        <v>65</v>
      </c>
      <c r="C364" s="14">
        <v>35082</v>
      </c>
      <c r="D364" s="14" t="s">
        <v>382</v>
      </c>
      <c r="E364" s="15">
        <v>3508</v>
      </c>
      <c r="F364" s="14" t="s">
        <v>112</v>
      </c>
      <c r="G364" s="15" t="s">
        <v>112</v>
      </c>
      <c r="H364" s="15">
        <v>18</v>
      </c>
      <c r="I364" s="16">
        <v>353190</v>
      </c>
      <c r="J364" s="17" t="s">
        <v>495</v>
      </c>
      <c r="K364" s="49"/>
      <c r="L364" s="100" t="s">
        <v>803</v>
      </c>
      <c r="M364" s="100" t="s">
        <v>803</v>
      </c>
      <c r="N364" s="100" t="s">
        <v>803</v>
      </c>
      <c r="O364" s="100" t="s">
        <v>803</v>
      </c>
      <c r="P364" s="98">
        <v>2</v>
      </c>
      <c r="Q364" s="99">
        <f t="shared" si="17"/>
        <v>100</v>
      </c>
      <c r="R364" s="98">
        <v>2</v>
      </c>
      <c r="S364" s="49"/>
    </row>
    <row r="365" spans="1:19" ht="15" x14ac:dyDescent="0.2">
      <c r="A365" s="13" t="s">
        <v>31</v>
      </c>
      <c r="B365" s="14" t="s">
        <v>32</v>
      </c>
      <c r="C365" s="14">
        <v>35072</v>
      </c>
      <c r="D365" s="14" t="s">
        <v>83</v>
      </c>
      <c r="E365" s="15">
        <v>3507</v>
      </c>
      <c r="F365" s="14" t="s">
        <v>39</v>
      </c>
      <c r="G365" s="15" t="s">
        <v>39</v>
      </c>
      <c r="H365" s="15">
        <v>17</v>
      </c>
      <c r="I365" s="16">
        <v>353200</v>
      </c>
      <c r="J365" s="17" t="s">
        <v>496</v>
      </c>
      <c r="K365" s="49"/>
      <c r="L365" s="100" t="s">
        <v>803</v>
      </c>
      <c r="M365" s="100" t="s">
        <v>803</v>
      </c>
      <c r="N365" s="100" t="s">
        <v>803</v>
      </c>
      <c r="O365" s="100" t="s">
        <v>803</v>
      </c>
      <c r="P365" s="100" t="s">
        <v>803</v>
      </c>
      <c r="Q365" s="100" t="s">
        <v>803</v>
      </c>
      <c r="R365" s="102">
        <v>0</v>
      </c>
      <c r="S365" s="49"/>
    </row>
    <row r="366" spans="1:19" ht="15" x14ac:dyDescent="0.2">
      <c r="A366" s="13" t="s">
        <v>64</v>
      </c>
      <c r="B366" s="14" t="s">
        <v>65</v>
      </c>
      <c r="C366" s="14">
        <v>35031</v>
      </c>
      <c r="D366" s="14" t="s">
        <v>85</v>
      </c>
      <c r="E366" s="15">
        <v>3503</v>
      </c>
      <c r="F366" s="14" t="s">
        <v>86</v>
      </c>
      <c r="G366" s="15" t="s">
        <v>86</v>
      </c>
      <c r="H366" s="15">
        <v>12</v>
      </c>
      <c r="I366" s="16">
        <v>353205</v>
      </c>
      <c r="J366" s="17" t="s">
        <v>497</v>
      </c>
      <c r="K366" s="49"/>
      <c r="L366" s="100" t="s">
        <v>803</v>
      </c>
      <c r="M366" s="100" t="s">
        <v>803</v>
      </c>
      <c r="N366" s="100" t="s">
        <v>803</v>
      </c>
      <c r="O366" s="100" t="s">
        <v>803</v>
      </c>
      <c r="P366" s="100" t="s">
        <v>803</v>
      </c>
      <c r="Q366" s="100" t="s">
        <v>803</v>
      </c>
      <c r="R366" s="102">
        <v>0</v>
      </c>
      <c r="S366" s="49"/>
    </row>
    <row r="367" spans="1:19" ht="15" x14ac:dyDescent="0.2">
      <c r="A367" s="13" t="s">
        <v>25</v>
      </c>
      <c r="B367" s="14" t="s">
        <v>26</v>
      </c>
      <c r="C367" s="14">
        <v>35022</v>
      </c>
      <c r="D367" s="14" t="s">
        <v>92</v>
      </c>
      <c r="E367" s="15">
        <v>3502</v>
      </c>
      <c r="F367" s="14" t="s">
        <v>74</v>
      </c>
      <c r="G367" s="15" t="s">
        <v>75</v>
      </c>
      <c r="H367" s="15">
        <v>11</v>
      </c>
      <c r="I367" s="16">
        <v>353210</v>
      </c>
      <c r="J367" s="17" t="s">
        <v>498</v>
      </c>
      <c r="K367" s="49"/>
      <c r="L367" s="98">
        <v>1</v>
      </c>
      <c r="M367" s="99">
        <f t="shared" si="15"/>
        <v>100</v>
      </c>
      <c r="N367" s="100" t="s">
        <v>803</v>
      </c>
      <c r="O367" s="100" t="s">
        <v>803</v>
      </c>
      <c r="P367" s="100" t="s">
        <v>803</v>
      </c>
      <c r="Q367" s="100" t="s">
        <v>803</v>
      </c>
      <c r="R367" s="98">
        <v>1</v>
      </c>
      <c r="S367" s="49"/>
    </row>
    <row r="368" spans="1:19" ht="15" x14ac:dyDescent="0.2">
      <c r="A368" s="13" t="s">
        <v>59</v>
      </c>
      <c r="B368" s="14" t="s">
        <v>60</v>
      </c>
      <c r="C368" s="14">
        <v>35113</v>
      </c>
      <c r="D368" s="14" t="s">
        <v>364</v>
      </c>
      <c r="E368" s="15">
        <v>3511</v>
      </c>
      <c r="F368" s="14" t="s">
        <v>62</v>
      </c>
      <c r="G368" s="15" t="s">
        <v>62</v>
      </c>
      <c r="H368" s="15">
        <v>21</v>
      </c>
      <c r="I368" s="16">
        <v>353215</v>
      </c>
      <c r="J368" s="17" t="s">
        <v>499</v>
      </c>
      <c r="K368" s="49"/>
      <c r="L368" s="100" t="s">
        <v>803</v>
      </c>
      <c r="M368" s="100" t="s">
        <v>803</v>
      </c>
      <c r="N368" s="98">
        <v>2</v>
      </c>
      <c r="O368" s="99">
        <f t="shared" si="16"/>
        <v>100</v>
      </c>
      <c r="P368" s="100" t="s">
        <v>803</v>
      </c>
      <c r="Q368" s="100" t="s">
        <v>803</v>
      </c>
      <c r="R368" s="98">
        <v>2</v>
      </c>
      <c r="S368" s="49"/>
    </row>
    <row r="369" spans="1:19" ht="15" x14ac:dyDescent="0.2">
      <c r="A369" s="13" t="s">
        <v>59</v>
      </c>
      <c r="B369" s="14" t="s">
        <v>60</v>
      </c>
      <c r="C369" s="14">
        <v>35112</v>
      </c>
      <c r="D369" s="14" t="s">
        <v>61</v>
      </c>
      <c r="E369" s="15">
        <v>3511</v>
      </c>
      <c r="F369" s="14" t="s">
        <v>62</v>
      </c>
      <c r="G369" s="15" t="s">
        <v>62</v>
      </c>
      <c r="H369" s="15">
        <v>21</v>
      </c>
      <c r="I369" s="16">
        <v>353220</v>
      </c>
      <c r="J369" s="17" t="s">
        <v>500</v>
      </c>
      <c r="K369" s="49"/>
      <c r="L369" s="100" t="s">
        <v>803</v>
      </c>
      <c r="M369" s="100" t="s">
        <v>803</v>
      </c>
      <c r="N369" s="100" t="s">
        <v>803</v>
      </c>
      <c r="O369" s="100" t="s">
        <v>803</v>
      </c>
      <c r="P369" s="100" t="s">
        <v>803</v>
      </c>
      <c r="Q369" s="100" t="s">
        <v>803</v>
      </c>
      <c r="R369" s="102">
        <v>0</v>
      </c>
      <c r="S369" s="49"/>
    </row>
    <row r="370" spans="1:19" ht="15" x14ac:dyDescent="0.2">
      <c r="A370" s="13" t="s">
        <v>40</v>
      </c>
      <c r="B370" s="14" t="s">
        <v>98</v>
      </c>
      <c r="C370" s="14">
        <v>35174</v>
      </c>
      <c r="D370" s="14" t="s">
        <v>226</v>
      </c>
      <c r="E370" s="15">
        <v>3517</v>
      </c>
      <c r="F370" s="14" t="s">
        <v>100</v>
      </c>
      <c r="G370" s="15" t="s">
        <v>101</v>
      </c>
      <c r="H370" s="15">
        <v>33</v>
      </c>
      <c r="I370" s="16">
        <v>353230</v>
      </c>
      <c r="J370" s="17" t="s">
        <v>501</v>
      </c>
      <c r="K370" s="49"/>
      <c r="L370" s="100" t="s">
        <v>803</v>
      </c>
      <c r="M370" s="100" t="s">
        <v>803</v>
      </c>
      <c r="N370" s="100" t="s">
        <v>803</v>
      </c>
      <c r="O370" s="100" t="s">
        <v>803</v>
      </c>
      <c r="P370" s="100" t="s">
        <v>803</v>
      </c>
      <c r="Q370" s="100" t="s">
        <v>803</v>
      </c>
      <c r="R370" s="102">
        <v>0</v>
      </c>
      <c r="S370" s="49"/>
    </row>
    <row r="371" spans="1:19" ht="15" x14ac:dyDescent="0.2">
      <c r="A371" s="13" t="s">
        <v>47</v>
      </c>
      <c r="B371" s="14" t="s">
        <v>136</v>
      </c>
      <c r="C371" s="14">
        <v>35071</v>
      </c>
      <c r="D371" s="14" t="s">
        <v>137</v>
      </c>
      <c r="E371" s="15">
        <v>3507</v>
      </c>
      <c r="F371" s="14" t="s">
        <v>39</v>
      </c>
      <c r="G371" s="15" t="s">
        <v>39</v>
      </c>
      <c r="H371" s="15">
        <v>17</v>
      </c>
      <c r="I371" s="16">
        <v>353240</v>
      </c>
      <c r="J371" s="17" t="s">
        <v>502</v>
      </c>
      <c r="K371" s="49"/>
      <c r="L371" s="100" t="s">
        <v>803</v>
      </c>
      <c r="M371" s="100" t="s">
        <v>803</v>
      </c>
      <c r="N371" s="100" t="s">
        <v>803</v>
      </c>
      <c r="O371" s="100" t="s">
        <v>803</v>
      </c>
      <c r="P371" s="100" t="s">
        <v>803</v>
      </c>
      <c r="Q371" s="100" t="s">
        <v>803</v>
      </c>
      <c r="R371" s="102">
        <v>0</v>
      </c>
      <c r="S371" s="49"/>
    </row>
    <row r="372" spans="1:19" ht="15" x14ac:dyDescent="0.2">
      <c r="A372" s="13" t="s">
        <v>25</v>
      </c>
      <c r="B372" s="14" t="s">
        <v>26</v>
      </c>
      <c r="C372" s="14">
        <v>35155</v>
      </c>
      <c r="D372" s="14" t="s">
        <v>28</v>
      </c>
      <c r="E372" s="15">
        <v>3515</v>
      </c>
      <c r="F372" s="14" t="s">
        <v>28</v>
      </c>
      <c r="G372" s="15" t="s">
        <v>29</v>
      </c>
      <c r="H372" s="15">
        <v>29</v>
      </c>
      <c r="I372" s="16">
        <v>353250</v>
      </c>
      <c r="J372" s="17" t="s">
        <v>503</v>
      </c>
      <c r="K372" s="49"/>
      <c r="L372" s="100" t="s">
        <v>803</v>
      </c>
      <c r="M372" s="100" t="s">
        <v>803</v>
      </c>
      <c r="N372" s="100" t="s">
        <v>803</v>
      </c>
      <c r="O372" s="100" t="s">
        <v>803</v>
      </c>
      <c r="P372" s="100" t="s">
        <v>803</v>
      </c>
      <c r="Q372" s="100" t="s">
        <v>803</v>
      </c>
      <c r="R372" s="102">
        <v>0</v>
      </c>
      <c r="S372" s="49"/>
    </row>
    <row r="373" spans="1:19" ht="15" x14ac:dyDescent="0.2">
      <c r="A373" s="13" t="s">
        <v>25</v>
      </c>
      <c r="B373" s="14" t="s">
        <v>26</v>
      </c>
      <c r="C373" s="14">
        <v>35157</v>
      </c>
      <c r="D373" s="14" t="s">
        <v>78</v>
      </c>
      <c r="E373" s="15">
        <v>3515</v>
      </c>
      <c r="F373" s="14" t="s">
        <v>28</v>
      </c>
      <c r="G373" s="15" t="s">
        <v>29</v>
      </c>
      <c r="H373" s="15">
        <v>29</v>
      </c>
      <c r="I373" s="16">
        <v>353260</v>
      </c>
      <c r="J373" s="17" t="s">
        <v>504</v>
      </c>
      <c r="K373" s="49"/>
      <c r="L373" s="100" t="s">
        <v>803</v>
      </c>
      <c r="M373" s="100" t="s">
        <v>803</v>
      </c>
      <c r="N373" s="100" t="s">
        <v>803</v>
      </c>
      <c r="O373" s="100" t="s">
        <v>803</v>
      </c>
      <c r="P373" s="100" t="s">
        <v>803</v>
      </c>
      <c r="Q373" s="100" t="s">
        <v>803</v>
      </c>
      <c r="R373" s="102">
        <v>0</v>
      </c>
      <c r="S373" s="49"/>
    </row>
    <row r="374" spans="1:19" ht="15" x14ac:dyDescent="0.2">
      <c r="A374" s="13" t="s">
        <v>25</v>
      </c>
      <c r="B374" s="14" t="s">
        <v>26</v>
      </c>
      <c r="C374" s="14">
        <v>35156</v>
      </c>
      <c r="D374" s="14" t="s">
        <v>27</v>
      </c>
      <c r="E374" s="15">
        <v>3515</v>
      </c>
      <c r="F374" s="14" t="s">
        <v>28</v>
      </c>
      <c r="G374" s="15" t="s">
        <v>29</v>
      </c>
      <c r="H374" s="15">
        <v>29</v>
      </c>
      <c r="I374" s="16">
        <v>353270</v>
      </c>
      <c r="J374" s="17" t="s">
        <v>505</v>
      </c>
      <c r="K374" s="49"/>
      <c r="L374" s="98">
        <v>1</v>
      </c>
      <c r="M374" s="99">
        <f t="shared" si="15"/>
        <v>100</v>
      </c>
      <c r="N374" s="100" t="s">
        <v>803</v>
      </c>
      <c r="O374" s="100" t="s">
        <v>803</v>
      </c>
      <c r="P374" s="100" t="s">
        <v>803</v>
      </c>
      <c r="Q374" s="100" t="s">
        <v>803</v>
      </c>
      <c r="R374" s="98">
        <v>1</v>
      </c>
      <c r="S374" s="49"/>
    </row>
    <row r="375" spans="1:19" ht="15" x14ac:dyDescent="0.2">
      <c r="A375" s="13" t="s">
        <v>25</v>
      </c>
      <c r="B375" s="14" t="s">
        <v>26</v>
      </c>
      <c r="C375" s="14">
        <v>35155</v>
      </c>
      <c r="D375" s="14" t="s">
        <v>28</v>
      </c>
      <c r="E375" s="15">
        <v>3515</v>
      </c>
      <c r="F375" s="14" t="s">
        <v>28</v>
      </c>
      <c r="G375" s="15" t="s">
        <v>29</v>
      </c>
      <c r="H375" s="15">
        <v>29</v>
      </c>
      <c r="I375" s="16">
        <v>353280</v>
      </c>
      <c r="J375" s="17" t="s">
        <v>506</v>
      </c>
      <c r="K375" s="49"/>
      <c r="L375" s="100" t="s">
        <v>803</v>
      </c>
      <c r="M375" s="100" t="s">
        <v>803</v>
      </c>
      <c r="N375" s="100" t="s">
        <v>803</v>
      </c>
      <c r="O375" s="100" t="s">
        <v>803</v>
      </c>
      <c r="P375" s="100" t="s">
        <v>803</v>
      </c>
      <c r="Q375" s="100" t="s">
        <v>803</v>
      </c>
      <c r="R375" s="102">
        <v>0</v>
      </c>
      <c r="S375" s="49"/>
    </row>
    <row r="376" spans="1:19" ht="15" x14ac:dyDescent="0.2">
      <c r="A376" s="13" t="s">
        <v>54</v>
      </c>
      <c r="B376" s="14" t="s">
        <v>55</v>
      </c>
      <c r="C376" s="14">
        <v>35162</v>
      </c>
      <c r="D376" s="14" t="s">
        <v>105</v>
      </c>
      <c r="E376" s="15">
        <v>3516</v>
      </c>
      <c r="F376" s="14" t="s">
        <v>57</v>
      </c>
      <c r="G376" s="15" t="s">
        <v>105</v>
      </c>
      <c r="H376" s="15">
        <v>32</v>
      </c>
      <c r="I376" s="16">
        <v>353282</v>
      </c>
      <c r="J376" s="17" t="s">
        <v>507</v>
      </c>
      <c r="K376" s="49"/>
      <c r="L376" s="100" t="s">
        <v>803</v>
      </c>
      <c r="M376" s="100" t="s">
        <v>803</v>
      </c>
      <c r="N376" s="100" t="s">
        <v>803</v>
      </c>
      <c r="O376" s="100" t="s">
        <v>803</v>
      </c>
      <c r="P376" s="100" t="s">
        <v>803</v>
      </c>
      <c r="Q376" s="100" t="s">
        <v>803</v>
      </c>
      <c r="R376" s="102">
        <v>0</v>
      </c>
      <c r="S376" s="49"/>
    </row>
    <row r="377" spans="1:19" ht="15" x14ac:dyDescent="0.2">
      <c r="A377" s="13" t="s">
        <v>25</v>
      </c>
      <c r="B377" s="14" t="s">
        <v>26</v>
      </c>
      <c r="C377" s="14">
        <v>35152</v>
      </c>
      <c r="D377" s="14" t="s">
        <v>508</v>
      </c>
      <c r="E377" s="15">
        <v>3515</v>
      </c>
      <c r="F377" s="14" t="s">
        <v>28</v>
      </c>
      <c r="G377" s="15" t="s">
        <v>103</v>
      </c>
      <c r="H377" s="15">
        <v>30</v>
      </c>
      <c r="I377" s="16">
        <v>353284</v>
      </c>
      <c r="J377" s="17" t="s">
        <v>509</v>
      </c>
      <c r="K377" s="49"/>
      <c r="L377" s="100" t="s">
        <v>803</v>
      </c>
      <c r="M377" s="100" t="s">
        <v>803</v>
      </c>
      <c r="N377" s="100" t="s">
        <v>803</v>
      </c>
      <c r="O377" s="100" t="s">
        <v>803</v>
      </c>
      <c r="P377" s="100" t="s">
        <v>803</v>
      </c>
      <c r="Q377" s="100" t="s">
        <v>803</v>
      </c>
      <c r="R377" s="102">
        <v>0</v>
      </c>
      <c r="S377" s="49"/>
    </row>
    <row r="378" spans="1:19" ht="15" x14ac:dyDescent="0.2">
      <c r="A378" s="13" t="s">
        <v>25</v>
      </c>
      <c r="B378" s="14" t="s">
        <v>26</v>
      </c>
      <c r="C378" s="14">
        <v>35021</v>
      </c>
      <c r="D378" s="14" t="s">
        <v>108</v>
      </c>
      <c r="E378" s="15">
        <v>3502</v>
      </c>
      <c r="F378" s="14" t="s">
        <v>74</v>
      </c>
      <c r="G378" s="15" t="s">
        <v>75</v>
      </c>
      <c r="H378" s="15">
        <v>11</v>
      </c>
      <c r="I378" s="16">
        <v>353286</v>
      </c>
      <c r="J378" s="17" t="s">
        <v>510</v>
      </c>
      <c r="K378" s="49"/>
      <c r="L378" s="100" t="s">
        <v>803</v>
      </c>
      <c r="M378" s="100" t="s">
        <v>803</v>
      </c>
      <c r="N378" s="100" t="s">
        <v>803</v>
      </c>
      <c r="O378" s="100" t="s">
        <v>803</v>
      </c>
      <c r="P378" s="100" t="s">
        <v>803</v>
      </c>
      <c r="Q378" s="100" t="s">
        <v>803</v>
      </c>
      <c r="R378" s="102">
        <v>0</v>
      </c>
      <c r="S378" s="49"/>
    </row>
    <row r="379" spans="1:19" ht="15" x14ac:dyDescent="0.2">
      <c r="A379" s="13" t="s">
        <v>64</v>
      </c>
      <c r="B379" s="14" t="s">
        <v>65</v>
      </c>
      <c r="C379" s="14">
        <v>35032</v>
      </c>
      <c r="D379" s="14" t="s">
        <v>188</v>
      </c>
      <c r="E379" s="15">
        <v>3503</v>
      </c>
      <c r="F379" s="14" t="s">
        <v>86</v>
      </c>
      <c r="G379" s="15" t="s">
        <v>86</v>
      </c>
      <c r="H379" s="15">
        <v>12</v>
      </c>
      <c r="I379" s="16">
        <v>353290</v>
      </c>
      <c r="J379" s="17" t="s">
        <v>511</v>
      </c>
      <c r="K379" s="49"/>
      <c r="L379" s="100" t="s">
        <v>803</v>
      </c>
      <c r="M379" s="100" t="s">
        <v>803</v>
      </c>
      <c r="N379" s="100" t="s">
        <v>803</v>
      </c>
      <c r="O379" s="100" t="s">
        <v>803</v>
      </c>
      <c r="P379" s="100" t="s">
        <v>803</v>
      </c>
      <c r="Q379" s="100" t="s">
        <v>803</v>
      </c>
      <c r="R379" s="102">
        <v>0</v>
      </c>
      <c r="S379" s="49"/>
    </row>
    <row r="380" spans="1:19" ht="15" x14ac:dyDescent="0.2">
      <c r="A380" s="13" t="s">
        <v>25</v>
      </c>
      <c r="B380" s="14" t="s">
        <v>26</v>
      </c>
      <c r="C380" s="14">
        <v>35155</v>
      </c>
      <c r="D380" s="14" t="s">
        <v>28</v>
      </c>
      <c r="E380" s="15">
        <v>3515</v>
      </c>
      <c r="F380" s="14" t="s">
        <v>28</v>
      </c>
      <c r="G380" s="15" t="s">
        <v>29</v>
      </c>
      <c r="H380" s="15">
        <v>29</v>
      </c>
      <c r="I380" s="16">
        <v>353300</v>
      </c>
      <c r="J380" s="17" t="s">
        <v>512</v>
      </c>
      <c r="K380" s="49"/>
      <c r="L380" s="98">
        <v>3</v>
      </c>
      <c r="M380" s="99">
        <f t="shared" si="15"/>
        <v>50</v>
      </c>
      <c r="N380" s="98">
        <v>2</v>
      </c>
      <c r="O380" s="99">
        <f t="shared" si="16"/>
        <v>33.333333333333329</v>
      </c>
      <c r="P380" s="98">
        <v>1</v>
      </c>
      <c r="Q380" s="99">
        <f t="shared" si="17"/>
        <v>16.666666666666664</v>
      </c>
      <c r="R380" s="98">
        <v>6</v>
      </c>
      <c r="S380" s="49"/>
    </row>
    <row r="381" spans="1:19" ht="15" x14ac:dyDescent="0.2">
      <c r="A381" s="13" t="s">
        <v>59</v>
      </c>
      <c r="B381" s="14" t="s">
        <v>60</v>
      </c>
      <c r="C381" s="14">
        <v>35111</v>
      </c>
      <c r="D381" s="14" t="s">
        <v>291</v>
      </c>
      <c r="E381" s="15">
        <v>3511</v>
      </c>
      <c r="F381" s="14" t="s">
        <v>62</v>
      </c>
      <c r="G381" s="15" t="s">
        <v>217</v>
      </c>
      <c r="H381" s="15">
        <v>22</v>
      </c>
      <c r="I381" s="16">
        <v>353310</v>
      </c>
      <c r="J381" s="17" t="s">
        <v>513</v>
      </c>
      <c r="K381" s="49"/>
      <c r="L381" s="100" t="s">
        <v>803</v>
      </c>
      <c r="M381" s="100" t="s">
        <v>803</v>
      </c>
      <c r="N381" s="98">
        <v>1</v>
      </c>
      <c r="O381" s="99">
        <f t="shared" si="16"/>
        <v>100</v>
      </c>
      <c r="P381" s="100" t="s">
        <v>803</v>
      </c>
      <c r="Q381" s="100" t="s">
        <v>803</v>
      </c>
      <c r="R381" s="98">
        <v>1</v>
      </c>
      <c r="S381" s="49"/>
    </row>
    <row r="382" spans="1:19" ht="15" x14ac:dyDescent="0.2">
      <c r="A382" s="13" t="s">
        <v>25</v>
      </c>
      <c r="B382" s="14" t="s">
        <v>26</v>
      </c>
      <c r="C382" s="14">
        <v>35022</v>
      </c>
      <c r="D382" s="14" t="s">
        <v>92</v>
      </c>
      <c r="E382" s="15">
        <v>3502</v>
      </c>
      <c r="F382" s="14" t="s">
        <v>74</v>
      </c>
      <c r="G382" s="15" t="s">
        <v>75</v>
      </c>
      <c r="H382" s="15">
        <v>11</v>
      </c>
      <c r="I382" s="16">
        <v>353320</v>
      </c>
      <c r="J382" s="17" t="s">
        <v>514</v>
      </c>
      <c r="K382" s="49"/>
      <c r="L382" s="100" t="s">
        <v>803</v>
      </c>
      <c r="M382" s="100" t="s">
        <v>803</v>
      </c>
      <c r="N382" s="100" t="s">
        <v>803</v>
      </c>
      <c r="O382" s="100" t="s">
        <v>803</v>
      </c>
      <c r="P382" s="100" t="s">
        <v>803</v>
      </c>
      <c r="Q382" s="100" t="s">
        <v>803</v>
      </c>
      <c r="R382" s="102">
        <v>0</v>
      </c>
      <c r="S382" s="49"/>
    </row>
    <row r="383" spans="1:19" ht="15" x14ac:dyDescent="0.2">
      <c r="A383" s="13" t="s">
        <v>25</v>
      </c>
      <c r="B383" s="14" t="s">
        <v>26</v>
      </c>
      <c r="C383" s="14">
        <v>35151</v>
      </c>
      <c r="D383" s="14" t="s">
        <v>124</v>
      </c>
      <c r="E383" s="15">
        <v>3515</v>
      </c>
      <c r="F383" s="14" t="s">
        <v>28</v>
      </c>
      <c r="G383" s="15" t="s">
        <v>29</v>
      </c>
      <c r="H383" s="15">
        <v>29</v>
      </c>
      <c r="I383" s="16">
        <v>353325</v>
      </c>
      <c r="J383" s="17" t="s">
        <v>515</v>
      </c>
      <c r="K383" s="49"/>
      <c r="L383" s="100" t="s">
        <v>803</v>
      </c>
      <c r="M383" s="100" t="s">
        <v>803</v>
      </c>
      <c r="N383" s="100" t="s">
        <v>803</v>
      </c>
      <c r="O383" s="100" t="s">
        <v>803</v>
      </c>
      <c r="P383" s="98">
        <v>1</v>
      </c>
      <c r="Q383" s="99">
        <f t="shared" si="17"/>
        <v>100</v>
      </c>
      <c r="R383" s="98">
        <v>1</v>
      </c>
      <c r="S383" s="49"/>
    </row>
    <row r="384" spans="1:19" ht="15" x14ac:dyDescent="0.2">
      <c r="A384" s="13" t="s">
        <v>25</v>
      </c>
      <c r="B384" s="14" t="s">
        <v>26</v>
      </c>
      <c r="C384" s="14">
        <v>35021</v>
      </c>
      <c r="D384" s="14" t="s">
        <v>108</v>
      </c>
      <c r="E384" s="15">
        <v>3502</v>
      </c>
      <c r="F384" s="14" t="s">
        <v>74</v>
      </c>
      <c r="G384" s="15" t="s">
        <v>75</v>
      </c>
      <c r="H384" s="15">
        <v>11</v>
      </c>
      <c r="I384" s="16">
        <v>353330</v>
      </c>
      <c r="J384" s="17" t="s">
        <v>516</v>
      </c>
      <c r="K384" s="49"/>
      <c r="L384" s="100" t="s">
        <v>803</v>
      </c>
      <c r="M384" s="100" t="s">
        <v>803</v>
      </c>
      <c r="N384" s="100" t="s">
        <v>803</v>
      </c>
      <c r="O384" s="100" t="s">
        <v>803</v>
      </c>
      <c r="P384" s="100" t="s">
        <v>803</v>
      </c>
      <c r="Q384" s="100" t="s">
        <v>803</v>
      </c>
      <c r="R384" s="102">
        <v>0</v>
      </c>
      <c r="S384" s="49"/>
    </row>
    <row r="385" spans="1:19" ht="15" x14ac:dyDescent="0.2">
      <c r="A385" s="13" t="s">
        <v>31</v>
      </c>
      <c r="B385" s="14" t="s">
        <v>32</v>
      </c>
      <c r="C385" s="14">
        <v>35072</v>
      </c>
      <c r="D385" s="14" t="s">
        <v>83</v>
      </c>
      <c r="E385" s="15">
        <v>3507</v>
      </c>
      <c r="F385" s="14" t="s">
        <v>39</v>
      </c>
      <c r="G385" s="15" t="s">
        <v>39</v>
      </c>
      <c r="H385" s="15">
        <v>17</v>
      </c>
      <c r="I385" s="16">
        <v>353340</v>
      </c>
      <c r="J385" s="23" t="s">
        <v>517</v>
      </c>
      <c r="K385" s="49"/>
      <c r="L385" s="98">
        <v>1</v>
      </c>
      <c r="M385" s="99">
        <f t="shared" si="15"/>
        <v>33.333333333333329</v>
      </c>
      <c r="N385" s="98">
        <v>1</v>
      </c>
      <c r="O385" s="99">
        <f t="shared" si="16"/>
        <v>33.333333333333329</v>
      </c>
      <c r="P385" s="98">
        <v>1</v>
      </c>
      <c r="Q385" s="99">
        <f t="shared" si="17"/>
        <v>33.333333333333329</v>
      </c>
      <c r="R385" s="98">
        <v>3</v>
      </c>
      <c r="S385" s="49"/>
    </row>
    <row r="386" spans="1:19" ht="15" x14ac:dyDescent="0.2">
      <c r="A386" s="13" t="s">
        <v>25</v>
      </c>
      <c r="B386" s="14" t="s">
        <v>26</v>
      </c>
      <c r="C386" s="14">
        <v>35151</v>
      </c>
      <c r="D386" s="14" t="s">
        <v>124</v>
      </c>
      <c r="E386" s="15">
        <v>3515</v>
      </c>
      <c r="F386" s="14" t="s">
        <v>28</v>
      </c>
      <c r="G386" s="15" t="s">
        <v>29</v>
      </c>
      <c r="H386" s="15">
        <v>29</v>
      </c>
      <c r="I386" s="16">
        <v>353350</v>
      </c>
      <c r="J386" s="17" t="s">
        <v>518</v>
      </c>
      <c r="K386" s="49"/>
      <c r="L386" s="100" t="s">
        <v>803</v>
      </c>
      <c r="M386" s="100" t="s">
        <v>803</v>
      </c>
      <c r="N386" s="100" t="s">
        <v>803</v>
      </c>
      <c r="O386" s="100" t="s">
        <v>803</v>
      </c>
      <c r="P386" s="98">
        <v>1</v>
      </c>
      <c r="Q386" s="99">
        <f t="shared" si="17"/>
        <v>100</v>
      </c>
      <c r="R386" s="98">
        <v>1</v>
      </c>
      <c r="S386" s="49"/>
    </row>
    <row r="387" spans="1:19" ht="15" x14ac:dyDescent="0.2">
      <c r="A387" s="13" t="s">
        <v>64</v>
      </c>
      <c r="B387" s="14" t="s">
        <v>65</v>
      </c>
      <c r="C387" s="14">
        <v>35082</v>
      </c>
      <c r="D387" s="14" t="s">
        <v>382</v>
      </c>
      <c r="E387" s="15">
        <v>3508</v>
      </c>
      <c r="F387" s="14" t="s">
        <v>112</v>
      </c>
      <c r="G387" s="15" t="s">
        <v>112</v>
      </c>
      <c r="H387" s="15">
        <v>18</v>
      </c>
      <c r="I387" s="16">
        <v>353360</v>
      </c>
      <c r="J387" s="17" t="s">
        <v>519</v>
      </c>
      <c r="K387" s="49"/>
      <c r="L387" s="100" t="s">
        <v>803</v>
      </c>
      <c r="M387" s="100" t="s">
        <v>803</v>
      </c>
      <c r="N387" s="100" t="s">
        <v>803</v>
      </c>
      <c r="O387" s="100" t="s">
        <v>803</v>
      </c>
      <c r="P387" s="100" t="s">
        <v>803</v>
      </c>
      <c r="Q387" s="100" t="s">
        <v>803</v>
      </c>
      <c r="R387" s="102">
        <v>0</v>
      </c>
      <c r="S387" s="49"/>
    </row>
    <row r="388" spans="1:19" ht="15" x14ac:dyDescent="0.2">
      <c r="A388" s="13" t="s">
        <v>19</v>
      </c>
      <c r="B388" s="14" t="s">
        <v>20</v>
      </c>
      <c r="C388" s="14">
        <v>35093</v>
      </c>
      <c r="D388" s="14" t="s">
        <v>22</v>
      </c>
      <c r="E388" s="15">
        <v>3509</v>
      </c>
      <c r="F388" s="14" t="s">
        <v>22</v>
      </c>
      <c r="G388" s="15" t="s">
        <v>23</v>
      </c>
      <c r="H388" s="15">
        <v>19</v>
      </c>
      <c r="I388" s="16">
        <v>353370</v>
      </c>
      <c r="J388" s="17" t="s">
        <v>520</v>
      </c>
      <c r="K388" s="49"/>
      <c r="L388" s="98">
        <v>1</v>
      </c>
      <c r="M388" s="99">
        <f t="shared" si="15"/>
        <v>100</v>
      </c>
      <c r="N388" s="100" t="s">
        <v>803</v>
      </c>
      <c r="O388" s="100" t="s">
        <v>803</v>
      </c>
      <c r="P388" s="100" t="s">
        <v>803</v>
      </c>
      <c r="Q388" s="100" t="s">
        <v>803</v>
      </c>
      <c r="R388" s="98">
        <v>1</v>
      </c>
      <c r="S388" s="49"/>
    </row>
    <row r="389" spans="1:19" ht="15" x14ac:dyDescent="0.2">
      <c r="A389" s="13" t="s">
        <v>19</v>
      </c>
      <c r="B389" s="14" t="s">
        <v>20</v>
      </c>
      <c r="C389" s="14">
        <v>35094</v>
      </c>
      <c r="D389" s="14" t="s">
        <v>172</v>
      </c>
      <c r="E389" s="15">
        <v>3509</v>
      </c>
      <c r="F389" s="14" t="s">
        <v>22</v>
      </c>
      <c r="G389" s="15" t="s">
        <v>134</v>
      </c>
      <c r="H389" s="15">
        <v>13</v>
      </c>
      <c r="I389" s="16">
        <v>353380</v>
      </c>
      <c r="J389" s="17" t="s">
        <v>521</v>
      </c>
      <c r="K389" s="49"/>
      <c r="L389" s="100" t="s">
        <v>803</v>
      </c>
      <c r="M389" s="100" t="s">
        <v>803</v>
      </c>
      <c r="N389" s="100" t="s">
        <v>803</v>
      </c>
      <c r="O389" s="100" t="s">
        <v>803</v>
      </c>
      <c r="P389" s="100" t="s">
        <v>803</v>
      </c>
      <c r="Q389" s="100" t="s">
        <v>803</v>
      </c>
      <c r="R389" s="102">
        <v>0</v>
      </c>
      <c r="S389" s="49"/>
    </row>
    <row r="390" spans="1:19" ht="15" x14ac:dyDescent="0.2">
      <c r="A390" s="13" t="s">
        <v>64</v>
      </c>
      <c r="B390" s="14" t="s">
        <v>65</v>
      </c>
      <c r="C390" s="14">
        <v>35051</v>
      </c>
      <c r="D390" s="14" t="s">
        <v>66</v>
      </c>
      <c r="E390" s="15">
        <v>3505</v>
      </c>
      <c r="F390" s="14" t="s">
        <v>67</v>
      </c>
      <c r="G390" s="15" t="s">
        <v>67</v>
      </c>
      <c r="H390" s="15">
        <v>14</v>
      </c>
      <c r="I390" s="16">
        <v>353390</v>
      </c>
      <c r="J390" s="17" t="s">
        <v>522</v>
      </c>
      <c r="K390" s="49"/>
      <c r="L390" s="98">
        <v>4</v>
      </c>
      <c r="M390" s="99">
        <f t="shared" si="15"/>
        <v>80</v>
      </c>
      <c r="N390" s="98">
        <v>1</v>
      </c>
      <c r="O390" s="99">
        <f t="shared" si="16"/>
        <v>20</v>
      </c>
      <c r="P390" s="100" t="s">
        <v>803</v>
      </c>
      <c r="Q390" s="100" t="s">
        <v>803</v>
      </c>
      <c r="R390" s="98">
        <v>5</v>
      </c>
      <c r="S390" s="49"/>
    </row>
    <row r="391" spans="1:19" ht="15" x14ac:dyDescent="0.2">
      <c r="A391" s="13" t="s">
        <v>25</v>
      </c>
      <c r="B391" s="14" t="s">
        <v>26</v>
      </c>
      <c r="C391" s="14">
        <v>35155</v>
      </c>
      <c r="D391" s="14" t="s">
        <v>28</v>
      </c>
      <c r="E391" s="15">
        <v>3515</v>
      </c>
      <c r="F391" s="14" t="s">
        <v>28</v>
      </c>
      <c r="G391" s="15" t="s">
        <v>29</v>
      </c>
      <c r="H391" s="15">
        <v>29</v>
      </c>
      <c r="I391" s="16">
        <v>353400</v>
      </c>
      <c r="J391" s="17" t="s">
        <v>523</v>
      </c>
      <c r="K391" s="49"/>
      <c r="L391" s="100" t="s">
        <v>803</v>
      </c>
      <c r="M391" s="100" t="s">
        <v>803</v>
      </c>
      <c r="N391" s="100" t="s">
        <v>803</v>
      </c>
      <c r="O391" s="100" t="s">
        <v>803</v>
      </c>
      <c r="P391" s="100" t="s">
        <v>803</v>
      </c>
      <c r="Q391" s="100" t="s">
        <v>803</v>
      </c>
      <c r="R391" s="102">
        <v>0</v>
      </c>
      <c r="S391" s="49"/>
    </row>
    <row r="392" spans="1:19" ht="15" x14ac:dyDescent="0.2">
      <c r="A392" s="13" t="s">
        <v>19</v>
      </c>
      <c r="B392" s="14" t="s">
        <v>20</v>
      </c>
      <c r="C392" s="14">
        <v>35093</v>
      </c>
      <c r="D392" s="14" t="s">
        <v>22</v>
      </c>
      <c r="E392" s="15">
        <v>3509</v>
      </c>
      <c r="F392" s="14" t="s">
        <v>22</v>
      </c>
      <c r="G392" s="15" t="s">
        <v>23</v>
      </c>
      <c r="H392" s="15">
        <v>19</v>
      </c>
      <c r="I392" s="16">
        <v>353410</v>
      </c>
      <c r="J392" s="17" t="s">
        <v>524</v>
      </c>
      <c r="K392" s="49"/>
      <c r="L392" s="98">
        <v>1</v>
      </c>
      <c r="M392" s="99">
        <f t="shared" ref="M392:M453" si="18">L392/R392*100</f>
        <v>50</v>
      </c>
      <c r="N392" s="98">
        <v>1</v>
      </c>
      <c r="O392" s="99">
        <f t="shared" ref="O392:O452" si="19">N392/R392*100</f>
        <v>50</v>
      </c>
      <c r="P392" s="100" t="s">
        <v>803</v>
      </c>
      <c r="Q392" s="100" t="s">
        <v>803</v>
      </c>
      <c r="R392" s="98">
        <v>2</v>
      </c>
      <c r="S392" s="49"/>
    </row>
    <row r="393" spans="1:19" ht="15" x14ac:dyDescent="0.2">
      <c r="A393" s="13" t="s">
        <v>25</v>
      </c>
      <c r="B393" s="14" t="s">
        <v>26</v>
      </c>
      <c r="C393" s="14">
        <v>35155</v>
      </c>
      <c r="D393" s="14" t="s">
        <v>28</v>
      </c>
      <c r="E393" s="15">
        <v>3515</v>
      </c>
      <c r="F393" s="14" t="s">
        <v>28</v>
      </c>
      <c r="G393" s="15" t="s">
        <v>29</v>
      </c>
      <c r="H393" s="15">
        <v>29</v>
      </c>
      <c r="I393" s="16">
        <v>353420</v>
      </c>
      <c r="J393" s="17" t="s">
        <v>525</v>
      </c>
      <c r="K393" s="49"/>
      <c r="L393" s="98">
        <v>1</v>
      </c>
      <c r="M393" s="99">
        <f t="shared" si="18"/>
        <v>100</v>
      </c>
      <c r="N393" s="100" t="s">
        <v>803</v>
      </c>
      <c r="O393" s="100" t="s">
        <v>803</v>
      </c>
      <c r="P393" s="100" t="s">
        <v>803</v>
      </c>
      <c r="Q393" s="100" t="s">
        <v>803</v>
      </c>
      <c r="R393" s="98">
        <v>1</v>
      </c>
      <c r="S393" s="49"/>
    </row>
    <row r="394" spans="1:19" ht="15" x14ac:dyDescent="0.2">
      <c r="A394" s="13" t="s">
        <v>64</v>
      </c>
      <c r="B394" s="14" t="s">
        <v>65</v>
      </c>
      <c r="C394" s="14">
        <v>35082</v>
      </c>
      <c r="D394" s="14" t="s">
        <v>382</v>
      </c>
      <c r="E394" s="15">
        <v>3508</v>
      </c>
      <c r="F394" s="14" t="s">
        <v>112</v>
      </c>
      <c r="G394" s="15" t="s">
        <v>112</v>
      </c>
      <c r="H394" s="15">
        <v>18</v>
      </c>
      <c r="I394" s="16">
        <v>353430</v>
      </c>
      <c r="J394" s="17" t="s">
        <v>526</v>
      </c>
      <c r="K394" s="49"/>
      <c r="L394" s="100" t="s">
        <v>803</v>
      </c>
      <c r="M394" s="100" t="s">
        <v>803</v>
      </c>
      <c r="N394" s="100" t="s">
        <v>803</v>
      </c>
      <c r="O394" s="100" t="s">
        <v>803</v>
      </c>
      <c r="P394" s="98">
        <v>1</v>
      </c>
      <c r="Q394" s="99">
        <f t="shared" ref="Q394:Q452" si="20">P394/R394*100</f>
        <v>100</v>
      </c>
      <c r="R394" s="98">
        <v>1</v>
      </c>
      <c r="S394" s="49"/>
    </row>
    <row r="395" spans="1:19" ht="15" x14ac:dyDescent="0.2">
      <c r="A395" s="13" t="s">
        <v>161</v>
      </c>
      <c r="B395" s="14" t="s">
        <v>162</v>
      </c>
      <c r="C395" s="14">
        <v>35014</v>
      </c>
      <c r="D395" s="14" t="s">
        <v>163</v>
      </c>
      <c r="E395" s="15">
        <v>3501</v>
      </c>
      <c r="F395" s="14" t="s">
        <v>130</v>
      </c>
      <c r="G395" s="15" t="s">
        <v>164</v>
      </c>
      <c r="H395" s="15">
        <v>10</v>
      </c>
      <c r="I395" s="16">
        <v>353440</v>
      </c>
      <c r="J395" s="17" t="s">
        <v>527</v>
      </c>
      <c r="K395" s="49"/>
      <c r="L395" s="98">
        <v>8</v>
      </c>
      <c r="M395" s="99">
        <f t="shared" si="18"/>
        <v>34.782608695652172</v>
      </c>
      <c r="N395" s="98">
        <v>13</v>
      </c>
      <c r="O395" s="99">
        <f t="shared" si="19"/>
        <v>56.521739130434781</v>
      </c>
      <c r="P395" s="98">
        <v>2</v>
      </c>
      <c r="Q395" s="99">
        <f t="shared" si="20"/>
        <v>8.695652173913043</v>
      </c>
      <c r="R395" s="98">
        <v>23</v>
      </c>
      <c r="S395" s="49"/>
    </row>
    <row r="396" spans="1:19" ht="15" x14ac:dyDescent="0.2">
      <c r="A396" s="13" t="s">
        <v>19</v>
      </c>
      <c r="B396" s="14" t="s">
        <v>20</v>
      </c>
      <c r="C396" s="14">
        <v>35093</v>
      </c>
      <c r="D396" s="14" t="s">
        <v>22</v>
      </c>
      <c r="E396" s="15">
        <v>3509</v>
      </c>
      <c r="F396" s="14" t="s">
        <v>22</v>
      </c>
      <c r="G396" s="15" t="s">
        <v>23</v>
      </c>
      <c r="H396" s="15">
        <v>19</v>
      </c>
      <c r="I396" s="16">
        <v>353450</v>
      </c>
      <c r="J396" s="17" t="s">
        <v>528</v>
      </c>
      <c r="K396" s="49"/>
      <c r="L396" s="100" t="s">
        <v>803</v>
      </c>
      <c r="M396" s="100" t="s">
        <v>803</v>
      </c>
      <c r="N396" s="100" t="s">
        <v>803</v>
      </c>
      <c r="O396" s="100" t="s">
        <v>803</v>
      </c>
      <c r="P396" s="100" t="s">
        <v>803</v>
      </c>
      <c r="Q396" s="100" t="s">
        <v>803</v>
      </c>
      <c r="R396" s="102">
        <v>0</v>
      </c>
      <c r="S396" s="49"/>
    </row>
    <row r="397" spans="1:19" ht="15" x14ac:dyDescent="0.2">
      <c r="A397" s="13" t="s">
        <v>19</v>
      </c>
      <c r="B397" s="14" t="s">
        <v>20</v>
      </c>
      <c r="C397" s="14">
        <v>35091</v>
      </c>
      <c r="D397" s="14" t="s">
        <v>21</v>
      </c>
      <c r="E397" s="15">
        <v>3509</v>
      </c>
      <c r="F397" s="14" t="s">
        <v>22</v>
      </c>
      <c r="G397" s="15" t="s">
        <v>23</v>
      </c>
      <c r="H397" s="15">
        <v>19</v>
      </c>
      <c r="I397" s="16">
        <v>353460</v>
      </c>
      <c r="J397" s="17" t="s">
        <v>529</v>
      </c>
      <c r="K397" s="49"/>
      <c r="L397" s="98">
        <v>1</v>
      </c>
      <c r="M397" s="99">
        <f t="shared" si="18"/>
        <v>50</v>
      </c>
      <c r="N397" s="98">
        <v>1</v>
      </c>
      <c r="O397" s="99">
        <f t="shared" si="19"/>
        <v>50</v>
      </c>
      <c r="P397" s="100" t="s">
        <v>803</v>
      </c>
      <c r="Q397" s="100" t="s">
        <v>803</v>
      </c>
      <c r="R397" s="98">
        <v>2</v>
      </c>
      <c r="S397" s="49"/>
    </row>
    <row r="398" spans="1:19" ht="15" x14ac:dyDescent="0.2">
      <c r="A398" s="13" t="s">
        <v>19</v>
      </c>
      <c r="B398" s="14" t="s">
        <v>20</v>
      </c>
      <c r="C398" s="14">
        <v>35094</v>
      </c>
      <c r="D398" s="14" t="s">
        <v>172</v>
      </c>
      <c r="E398" s="15">
        <v>3509</v>
      </c>
      <c r="F398" s="14" t="s">
        <v>22</v>
      </c>
      <c r="G398" s="15" t="s">
        <v>134</v>
      </c>
      <c r="H398" s="15">
        <v>13</v>
      </c>
      <c r="I398" s="16">
        <v>353470</v>
      </c>
      <c r="J398" s="17" t="s">
        <v>530</v>
      </c>
      <c r="K398" s="49"/>
      <c r="L398" s="98">
        <v>15</v>
      </c>
      <c r="M398" s="99">
        <f t="shared" si="18"/>
        <v>55.555555555555557</v>
      </c>
      <c r="N398" s="98">
        <v>12</v>
      </c>
      <c r="O398" s="99">
        <f t="shared" si="19"/>
        <v>44.444444444444443</v>
      </c>
      <c r="P398" s="100" t="s">
        <v>803</v>
      </c>
      <c r="Q398" s="100" t="s">
        <v>803</v>
      </c>
      <c r="R398" s="98">
        <v>27</v>
      </c>
      <c r="S398" s="49"/>
    </row>
    <row r="399" spans="1:19" ht="15" x14ac:dyDescent="0.2">
      <c r="A399" s="13" t="s">
        <v>25</v>
      </c>
      <c r="B399" s="14" t="s">
        <v>26</v>
      </c>
      <c r="C399" s="14">
        <v>35154</v>
      </c>
      <c r="D399" s="14" t="s">
        <v>308</v>
      </c>
      <c r="E399" s="15">
        <v>3515</v>
      </c>
      <c r="F399" s="14" t="s">
        <v>28</v>
      </c>
      <c r="G399" s="15" t="s">
        <v>103</v>
      </c>
      <c r="H399" s="15">
        <v>30</v>
      </c>
      <c r="I399" s="16">
        <v>353475</v>
      </c>
      <c r="J399" s="17" t="s">
        <v>531</v>
      </c>
      <c r="K399" s="49"/>
      <c r="L399" s="98">
        <v>1</v>
      </c>
      <c r="M399" s="99">
        <f t="shared" si="18"/>
        <v>100</v>
      </c>
      <c r="N399" s="100" t="s">
        <v>803</v>
      </c>
      <c r="O399" s="100" t="s">
        <v>803</v>
      </c>
      <c r="P399" s="100" t="s">
        <v>803</v>
      </c>
      <c r="Q399" s="100" t="s">
        <v>803</v>
      </c>
      <c r="R399" s="98">
        <v>1</v>
      </c>
      <c r="S399" s="49"/>
    </row>
    <row r="400" spans="1:19" ht="15" x14ac:dyDescent="0.2">
      <c r="A400" s="13" t="s">
        <v>59</v>
      </c>
      <c r="B400" s="14" t="s">
        <v>60</v>
      </c>
      <c r="C400" s="14">
        <v>35111</v>
      </c>
      <c r="D400" s="14" t="s">
        <v>291</v>
      </c>
      <c r="E400" s="15">
        <v>3511</v>
      </c>
      <c r="F400" s="14" t="s">
        <v>62</v>
      </c>
      <c r="G400" s="15" t="s">
        <v>217</v>
      </c>
      <c r="H400" s="15">
        <v>22</v>
      </c>
      <c r="I400" s="16">
        <v>353480</v>
      </c>
      <c r="J400" s="17" t="s">
        <v>532</v>
      </c>
      <c r="K400" s="49"/>
      <c r="L400" s="100" t="s">
        <v>803</v>
      </c>
      <c r="M400" s="100" t="s">
        <v>803</v>
      </c>
      <c r="N400" s="100" t="s">
        <v>803</v>
      </c>
      <c r="O400" s="100" t="s">
        <v>803</v>
      </c>
      <c r="P400" s="100" t="s">
        <v>803</v>
      </c>
      <c r="Q400" s="100" t="s">
        <v>803</v>
      </c>
      <c r="R400" s="102">
        <v>0</v>
      </c>
      <c r="S400" s="49"/>
    </row>
    <row r="401" spans="1:19" ht="15" x14ac:dyDescent="0.2">
      <c r="A401" s="13" t="s">
        <v>19</v>
      </c>
      <c r="B401" s="14" t="s">
        <v>20</v>
      </c>
      <c r="C401" s="14">
        <v>35091</v>
      </c>
      <c r="D401" s="14" t="s">
        <v>21</v>
      </c>
      <c r="E401" s="15">
        <v>3509</v>
      </c>
      <c r="F401" s="14" t="s">
        <v>22</v>
      </c>
      <c r="G401" s="15" t="s">
        <v>23</v>
      </c>
      <c r="H401" s="15">
        <v>19</v>
      </c>
      <c r="I401" s="16">
        <v>353490</v>
      </c>
      <c r="J401" s="17" t="s">
        <v>533</v>
      </c>
      <c r="K401" s="49"/>
      <c r="L401" s="100" t="s">
        <v>803</v>
      </c>
      <c r="M401" s="100" t="s">
        <v>803</v>
      </c>
      <c r="N401" s="100" t="s">
        <v>803</v>
      </c>
      <c r="O401" s="100" t="s">
        <v>803</v>
      </c>
      <c r="P401" s="100" t="s">
        <v>803</v>
      </c>
      <c r="Q401" s="100" t="s">
        <v>803</v>
      </c>
      <c r="R401" s="102">
        <v>0</v>
      </c>
      <c r="S401" s="49"/>
    </row>
    <row r="402" spans="1:19" ht="15" x14ac:dyDescent="0.2">
      <c r="A402" s="13" t="s">
        <v>25</v>
      </c>
      <c r="B402" s="14" t="s">
        <v>26</v>
      </c>
      <c r="C402" s="14">
        <v>35155</v>
      </c>
      <c r="D402" s="14" t="s">
        <v>28</v>
      </c>
      <c r="E402" s="15">
        <v>3515</v>
      </c>
      <c r="F402" s="14" t="s">
        <v>28</v>
      </c>
      <c r="G402" s="15" t="s">
        <v>29</v>
      </c>
      <c r="H402" s="15">
        <v>29</v>
      </c>
      <c r="I402" s="16">
        <v>353500</v>
      </c>
      <c r="J402" s="17" t="s">
        <v>534</v>
      </c>
      <c r="K402" s="49"/>
      <c r="L402" s="98">
        <v>1</v>
      </c>
      <c r="M402" s="99">
        <f t="shared" si="18"/>
        <v>100</v>
      </c>
      <c r="N402" s="100" t="s">
        <v>803</v>
      </c>
      <c r="O402" s="100" t="s">
        <v>803</v>
      </c>
      <c r="P402" s="100" t="s">
        <v>803</v>
      </c>
      <c r="Q402" s="100" t="s">
        <v>803</v>
      </c>
      <c r="R402" s="98">
        <v>1</v>
      </c>
      <c r="S402" s="49"/>
    </row>
    <row r="403" spans="1:19" ht="15" x14ac:dyDescent="0.2">
      <c r="A403" s="13" t="s">
        <v>25</v>
      </c>
      <c r="B403" s="14" t="s">
        <v>26</v>
      </c>
      <c r="C403" s="14">
        <v>35151</v>
      </c>
      <c r="D403" s="14" t="s">
        <v>124</v>
      </c>
      <c r="E403" s="15">
        <v>3515</v>
      </c>
      <c r="F403" s="14" t="s">
        <v>28</v>
      </c>
      <c r="G403" s="15" t="s">
        <v>29</v>
      </c>
      <c r="H403" s="15">
        <v>29</v>
      </c>
      <c r="I403" s="16">
        <v>353510</v>
      </c>
      <c r="J403" s="17" t="s">
        <v>535</v>
      </c>
      <c r="K403" s="49"/>
      <c r="L403" s="100" t="s">
        <v>803</v>
      </c>
      <c r="M403" s="100" t="s">
        <v>803</v>
      </c>
      <c r="N403" s="100" t="s">
        <v>803</v>
      </c>
      <c r="O403" s="100" t="s">
        <v>803</v>
      </c>
      <c r="P403" s="100" t="s">
        <v>803</v>
      </c>
      <c r="Q403" s="100" t="s">
        <v>803</v>
      </c>
      <c r="R403" s="102">
        <v>0</v>
      </c>
      <c r="S403" s="49"/>
    </row>
    <row r="404" spans="1:19" ht="15" x14ac:dyDescent="0.2">
      <c r="A404" s="13" t="s">
        <v>25</v>
      </c>
      <c r="B404" s="14" t="s">
        <v>26</v>
      </c>
      <c r="C404" s="14">
        <v>35153</v>
      </c>
      <c r="D404" s="14" t="s">
        <v>103</v>
      </c>
      <c r="E404" s="15">
        <v>3515</v>
      </c>
      <c r="F404" s="14" t="s">
        <v>28</v>
      </c>
      <c r="G404" s="15" t="s">
        <v>103</v>
      </c>
      <c r="H404" s="15">
        <v>30</v>
      </c>
      <c r="I404" s="16">
        <v>353520</v>
      </c>
      <c r="J404" s="17" t="s">
        <v>536</v>
      </c>
      <c r="K404" s="49"/>
      <c r="L404" s="100" t="s">
        <v>803</v>
      </c>
      <c r="M404" s="100" t="s">
        <v>803</v>
      </c>
      <c r="N404" s="100" t="s">
        <v>803</v>
      </c>
      <c r="O404" s="100" t="s">
        <v>803</v>
      </c>
      <c r="P404" s="100" t="s">
        <v>803</v>
      </c>
      <c r="Q404" s="100" t="s">
        <v>803</v>
      </c>
      <c r="R404" s="102">
        <v>0</v>
      </c>
      <c r="S404" s="49"/>
    </row>
    <row r="405" spans="1:19" ht="15" x14ac:dyDescent="0.2">
      <c r="A405" s="13" t="s">
        <v>19</v>
      </c>
      <c r="B405" s="14" t="s">
        <v>20</v>
      </c>
      <c r="C405" s="14">
        <v>35092</v>
      </c>
      <c r="D405" s="14" t="s">
        <v>134</v>
      </c>
      <c r="E405" s="15">
        <v>3509</v>
      </c>
      <c r="F405" s="14" t="s">
        <v>22</v>
      </c>
      <c r="G405" s="15" t="s">
        <v>134</v>
      </c>
      <c r="H405" s="15">
        <v>13</v>
      </c>
      <c r="I405" s="16">
        <v>353530</v>
      </c>
      <c r="J405" s="17" t="s">
        <v>537</v>
      </c>
      <c r="K405" s="49"/>
      <c r="L405" s="98">
        <v>1</v>
      </c>
      <c r="M405" s="99">
        <f t="shared" si="18"/>
        <v>100</v>
      </c>
      <c r="N405" s="100" t="s">
        <v>803</v>
      </c>
      <c r="O405" s="100" t="s">
        <v>803</v>
      </c>
      <c r="P405" s="100" t="s">
        <v>803</v>
      </c>
      <c r="Q405" s="100" t="s">
        <v>803</v>
      </c>
      <c r="R405" s="98">
        <v>1</v>
      </c>
      <c r="S405" s="49"/>
    </row>
    <row r="406" spans="1:19" ht="15" x14ac:dyDescent="0.2">
      <c r="A406" s="13" t="s">
        <v>59</v>
      </c>
      <c r="B406" s="14" t="s">
        <v>60</v>
      </c>
      <c r="C406" s="14">
        <v>35111</v>
      </c>
      <c r="D406" s="14" t="s">
        <v>291</v>
      </c>
      <c r="E406" s="15">
        <v>3511</v>
      </c>
      <c r="F406" s="14" t="s">
        <v>62</v>
      </c>
      <c r="G406" s="15" t="s">
        <v>217</v>
      </c>
      <c r="H406" s="15">
        <v>22</v>
      </c>
      <c r="I406" s="16">
        <v>353540</v>
      </c>
      <c r="J406" s="17" t="s">
        <v>538</v>
      </c>
      <c r="K406" s="49"/>
      <c r="L406" s="98">
        <v>2</v>
      </c>
      <c r="M406" s="99">
        <f t="shared" si="18"/>
        <v>40</v>
      </c>
      <c r="N406" s="98">
        <v>2</v>
      </c>
      <c r="O406" s="99">
        <f t="shared" si="19"/>
        <v>40</v>
      </c>
      <c r="P406" s="98">
        <v>1</v>
      </c>
      <c r="Q406" s="99">
        <f t="shared" si="20"/>
        <v>20</v>
      </c>
      <c r="R406" s="98">
        <v>5</v>
      </c>
      <c r="S406" s="49"/>
    </row>
    <row r="407" spans="1:19" ht="15" x14ac:dyDescent="0.2">
      <c r="A407" s="13" t="s">
        <v>19</v>
      </c>
      <c r="B407" s="14" t="s">
        <v>20</v>
      </c>
      <c r="C407" s="14">
        <v>35092</v>
      </c>
      <c r="D407" s="14" t="s">
        <v>134</v>
      </c>
      <c r="E407" s="15">
        <v>3509</v>
      </c>
      <c r="F407" s="14" t="s">
        <v>22</v>
      </c>
      <c r="G407" s="15" t="s">
        <v>134</v>
      </c>
      <c r="H407" s="15">
        <v>13</v>
      </c>
      <c r="I407" s="16">
        <v>353550</v>
      </c>
      <c r="J407" s="17" t="s">
        <v>539</v>
      </c>
      <c r="K407" s="49"/>
      <c r="L407" s="98">
        <v>2</v>
      </c>
      <c r="M407" s="99">
        <f t="shared" si="18"/>
        <v>50</v>
      </c>
      <c r="N407" s="100" t="s">
        <v>803</v>
      </c>
      <c r="O407" s="100" t="s">
        <v>803</v>
      </c>
      <c r="P407" s="98">
        <v>2</v>
      </c>
      <c r="Q407" s="99">
        <f t="shared" si="20"/>
        <v>50</v>
      </c>
      <c r="R407" s="98">
        <v>4</v>
      </c>
      <c r="S407" s="49"/>
    </row>
    <row r="408" spans="1:19" ht="15" x14ac:dyDescent="0.2">
      <c r="A408" s="13" t="s">
        <v>40</v>
      </c>
      <c r="B408" s="14" t="s">
        <v>98</v>
      </c>
      <c r="C408" s="14">
        <v>35171</v>
      </c>
      <c r="D408" s="14" t="s">
        <v>203</v>
      </c>
      <c r="E408" s="15">
        <v>3517</v>
      </c>
      <c r="F408" s="14" t="s">
        <v>100</v>
      </c>
      <c r="G408" s="15" t="s">
        <v>204</v>
      </c>
      <c r="H408" s="15">
        <v>27</v>
      </c>
      <c r="I408" s="16">
        <v>353560</v>
      </c>
      <c r="J408" s="17" t="s">
        <v>540</v>
      </c>
      <c r="K408" s="49"/>
      <c r="L408" s="98">
        <v>2</v>
      </c>
      <c r="M408" s="99">
        <f t="shared" si="18"/>
        <v>100</v>
      </c>
      <c r="N408" s="100" t="s">
        <v>803</v>
      </c>
      <c r="O408" s="100" t="s">
        <v>803</v>
      </c>
      <c r="P408" s="100" t="s">
        <v>803</v>
      </c>
      <c r="Q408" s="100" t="s">
        <v>803</v>
      </c>
      <c r="R408" s="98">
        <v>2</v>
      </c>
      <c r="S408" s="49"/>
    </row>
    <row r="409" spans="1:19" ht="15" x14ac:dyDescent="0.2">
      <c r="A409" s="13" t="s">
        <v>25</v>
      </c>
      <c r="B409" s="14" t="s">
        <v>26</v>
      </c>
      <c r="C409" s="14">
        <v>35151</v>
      </c>
      <c r="D409" s="14" t="s">
        <v>124</v>
      </c>
      <c r="E409" s="15">
        <v>3515</v>
      </c>
      <c r="F409" s="14" t="s">
        <v>28</v>
      </c>
      <c r="G409" s="15" t="s">
        <v>29</v>
      </c>
      <c r="H409" s="15">
        <v>29</v>
      </c>
      <c r="I409" s="16">
        <v>353570</v>
      </c>
      <c r="J409" s="17" t="s">
        <v>541</v>
      </c>
      <c r="K409" s="49"/>
      <c r="L409" s="100" t="s">
        <v>803</v>
      </c>
      <c r="M409" s="100" t="s">
        <v>803</v>
      </c>
      <c r="N409" s="100" t="s">
        <v>803</v>
      </c>
      <c r="O409" s="100" t="s">
        <v>803</v>
      </c>
      <c r="P409" s="100" t="s">
        <v>803</v>
      </c>
      <c r="Q409" s="100" t="s">
        <v>803</v>
      </c>
      <c r="R409" s="102">
        <v>0</v>
      </c>
      <c r="S409" s="49"/>
    </row>
    <row r="410" spans="1:19" ht="15" x14ac:dyDescent="0.2">
      <c r="A410" s="13" t="s">
        <v>42</v>
      </c>
      <c r="B410" s="14" t="s">
        <v>43</v>
      </c>
      <c r="C410" s="14">
        <v>35061</v>
      </c>
      <c r="D410" s="14" t="s">
        <v>44</v>
      </c>
      <c r="E410" s="15">
        <v>3506</v>
      </c>
      <c r="F410" s="14" t="s">
        <v>45</v>
      </c>
      <c r="G410" s="15" t="s">
        <v>46</v>
      </c>
      <c r="H410" s="15">
        <v>16</v>
      </c>
      <c r="I410" s="16">
        <v>353580</v>
      </c>
      <c r="J410" s="17" t="s">
        <v>542</v>
      </c>
      <c r="K410" s="49"/>
      <c r="L410" s="100" t="s">
        <v>803</v>
      </c>
      <c r="M410" s="100" t="s">
        <v>803</v>
      </c>
      <c r="N410" s="100" t="s">
        <v>803</v>
      </c>
      <c r="O410" s="100" t="s">
        <v>803</v>
      </c>
      <c r="P410" s="100" t="s">
        <v>803</v>
      </c>
      <c r="Q410" s="100" t="s">
        <v>803</v>
      </c>
      <c r="R410" s="102">
        <v>0</v>
      </c>
      <c r="S410" s="49"/>
    </row>
    <row r="411" spans="1:19" ht="15" x14ac:dyDescent="0.2">
      <c r="A411" s="13" t="s">
        <v>25</v>
      </c>
      <c r="B411" s="14" t="s">
        <v>26</v>
      </c>
      <c r="C411" s="14">
        <v>35153</v>
      </c>
      <c r="D411" s="14" t="s">
        <v>103</v>
      </c>
      <c r="E411" s="15">
        <v>3515</v>
      </c>
      <c r="F411" s="14" t="s">
        <v>28</v>
      </c>
      <c r="G411" s="15" t="s">
        <v>103</v>
      </c>
      <c r="H411" s="15">
        <v>30</v>
      </c>
      <c r="I411" s="16">
        <v>353590</v>
      </c>
      <c r="J411" s="17" t="s">
        <v>543</v>
      </c>
      <c r="K411" s="49"/>
      <c r="L411" s="100" t="s">
        <v>803</v>
      </c>
      <c r="M411" s="100" t="s">
        <v>803</v>
      </c>
      <c r="N411" s="100" t="s">
        <v>803</v>
      </c>
      <c r="O411" s="100" t="s">
        <v>803</v>
      </c>
      <c r="P411" s="100" t="s">
        <v>803</v>
      </c>
      <c r="Q411" s="100" t="s">
        <v>803</v>
      </c>
      <c r="R411" s="102">
        <v>0</v>
      </c>
      <c r="S411" s="49"/>
    </row>
    <row r="412" spans="1:19" ht="15" x14ac:dyDescent="0.2">
      <c r="A412" s="13" t="s">
        <v>19</v>
      </c>
      <c r="B412" s="14" t="s">
        <v>20</v>
      </c>
      <c r="C412" s="14">
        <v>35095</v>
      </c>
      <c r="D412" s="14" t="s">
        <v>119</v>
      </c>
      <c r="E412" s="15">
        <v>3509</v>
      </c>
      <c r="F412" s="14" t="s">
        <v>22</v>
      </c>
      <c r="G412" s="15" t="s">
        <v>23</v>
      </c>
      <c r="H412" s="15">
        <v>19</v>
      </c>
      <c r="I412" s="16">
        <v>353600</v>
      </c>
      <c r="J412" s="17" t="s">
        <v>544</v>
      </c>
      <c r="K412" s="49"/>
      <c r="L412" s="100" t="s">
        <v>803</v>
      </c>
      <c r="M412" s="100" t="s">
        <v>803</v>
      </c>
      <c r="N412" s="98">
        <v>1</v>
      </c>
      <c r="O412" s="99">
        <f t="shared" si="19"/>
        <v>100</v>
      </c>
      <c r="P412" s="100" t="s">
        <v>803</v>
      </c>
      <c r="Q412" s="100" t="s">
        <v>803</v>
      </c>
      <c r="R412" s="98">
        <v>1</v>
      </c>
      <c r="S412" s="49"/>
    </row>
    <row r="413" spans="1:19" ht="15" x14ac:dyDescent="0.2">
      <c r="A413" s="13" t="s">
        <v>42</v>
      </c>
      <c r="B413" s="14" t="s">
        <v>43</v>
      </c>
      <c r="C413" s="14">
        <v>35063</v>
      </c>
      <c r="D413" s="14" t="s">
        <v>95</v>
      </c>
      <c r="E413" s="15">
        <v>3506</v>
      </c>
      <c r="F413" s="14" t="s">
        <v>45</v>
      </c>
      <c r="G413" s="15" t="s">
        <v>46</v>
      </c>
      <c r="H413" s="15">
        <v>16</v>
      </c>
      <c r="I413" s="16">
        <v>353610</v>
      </c>
      <c r="J413" s="17" t="s">
        <v>545</v>
      </c>
      <c r="K413" s="49"/>
      <c r="L413" s="98">
        <v>2</v>
      </c>
      <c r="M413" s="99">
        <f t="shared" si="18"/>
        <v>100</v>
      </c>
      <c r="N413" s="100" t="s">
        <v>803</v>
      </c>
      <c r="O413" s="100" t="s">
        <v>803</v>
      </c>
      <c r="P413" s="100" t="s">
        <v>803</v>
      </c>
      <c r="Q413" s="100" t="s">
        <v>803</v>
      </c>
      <c r="R413" s="98">
        <v>2</v>
      </c>
      <c r="S413" s="49"/>
    </row>
    <row r="414" spans="1:19" ht="15" x14ac:dyDescent="0.2">
      <c r="A414" s="13" t="s">
        <v>153</v>
      </c>
      <c r="B414" s="14" t="s">
        <v>154</v>
      </c>
      <c r="C414" s="14">
        <v>35121</v>
      </c>
      <c r="D414" s="14" t="s">
        <v>155</v>
      </c>
      <c r="E414" s="15">
        <v>3512</v>
      </c>
      <c r="F414" s="14" t="s">
        <v>156</v>
      </c>
      <c r="G414" s="15" t="s">
        <v>156</v>
      </c>
      <c r="H414" s="15">
        <v>23</v>
      </c>
      <c r="I414" s="16">
        <v>353620</v>
      </c>
      <c r="J414" s="17" t="s">
        <v>546</v>
      </c>
      <c r="K414" s="49"/>
      <c r="L414" s="98">
        <v>1</v>
      </c>
      <c r="M414" s="99">
        <f t="shared" si="18"/>
        <v>100</v>
      </c>
      <c r="N414" s="100" t="s">
        <v>803</v>
      </c>
      <c r="O414" s="100" t="s">
        <v>803</v>
      </c>
      <c r="P414" s="100" t="s">
        <v>803</v>
      </c>
      <c r="Q414" s="100" t="s">
        <v>803</v>
      </c>
      <c r="R414" s="98">
        <v>1</v>
      </c>
      <c r="S414" s="49"/>
    </row>
    <row r="415" spans="1:19" ht="15" x14ac:dyDescent="0.2">
      <c r="A415" s="13" t="s">
        <v>25</v>
      </c>
      <c r="B415" s="14" t="s">
        <v>26</v>
      </c>
      <c r="C415" s="14">
        <v>35157</v>
      </c>
      <c r="D415" s="14" t="s">
        <v>78</v>
      </c>
      <c r="E415" s="15">
        <v>3515</v>
      </c>
      <c r="F415" s="14" t="s">
        <v>28</v>
      </c>
      <c r="G415" s="15" t="s">
        <v>29</v>
      </c>
      <c r="H415" s="15">
        <v>29</v>
      </c>
      <c r="I415" s="16">
        <v>353625</v>
      </c>
      <c r="J415" s="17" t="s">
        <v>547</v>
      </c>
      <c r="K415" s="49"/>
      <c r="L415" s="100" t="s">
        <v>803</v>
      </c>
      <c r="M415" s="100" t="s">
        <v>803</v>
      </c>
      <c r="N415" s="100" t="s">
        <v>803</v>
      </c>
      <c r="O415" s="100" t="s">
        <v>803</v>
      </c>
      <c r="P415" s="98">
        <v>1</v>
      </c>
      <c r="Q415" s="99">
        <f t="shared" si="20"/>
        <v>100</v>
      </c>
      <c r="R415" s="98">
        <v>1</v>
      </c>
      <c r="S415" s="49"/>
    </row>
    <row r="416" spans="1:19" ht="15" x14ac:dyDescent="0.2">
      <c r="A416" s="13" t="s">
        <v>64</v>
      </c>
      <c r="B416" s="14" t="s">
        <v>65</v>
      </c>
      <c r="C416" s="14">
        <v>35081</v>
      </c>
      <c r="D416" s="14" t="s">
        <v>272</v>
      </c>
      <c r="E416" s="15">
        <v>3508</v>
      </c>
      <c r="F416" s="14" t="s">
        <v>112</v>
      </c>
      <c r="G416" s="15" t="s">
        <v>112</v>
      </c>
      <c r="H416" s="15">
        <v>18</v>
      </c>
      <c r="I416" s="16">
        <v>353630</v>
      </c>
      <c r="J416" s="17" t="s">
        <v>548</v>
      </c>
      <c r="K416" s="49"/>
      <c r="L416" s="100" t="s">
        <v>803</v>
      </c>
      <c r="M416" s="100" t="s">
        <v>803</v>
      </c>
      <c r="N416" s="100" t="s">
        <v>803</v>
      </c>
      <c r="O416" s="100" t="s">
        <v>803</v>
      </c>
      <c r="P416" s="100" t="s">
        <v>803</v>
      </c>
      <c r="Q416" s="100" t="s">
        <v>803</v>
      </c>
      <c r="R416" s="102">
        <v>0</v>
      </c>
      <c r="S416" s="49"/>
    </row>
    <row r="417" spans="1:19" ht="15" x14ac:dyDescent="0.2">
      <c r="A417" s="13" t="s">
        <v>59</v>
      </c>
      <c r="B417" s="14" t="s">
        <v>60</v>
      </c>
      <c r="C417" s="14">
        <v>35111</v>
      </c>
      <c r="D417" s="14" t="s">
        <v>291</v>
      </c>
      <c r="E417" s="15">
        <v>3511</v>
      </c>
      <c r="F417" s="14" t="s">
        <v>62</v>
      </c>
      <c r="G417" s="15" t="s">
        <v>217</v>
      </c>
      <c r="H417" s="15">
        <v>22</v>
      </c>
      <c r="I417" s="16">
        <v>353640</v>
      </c>
      <c r="J417" s="17" t="s">
        <v>549</v>
      </c>
      <c r="K417" s="49"/>
      <c r="L417" s="100" t="s">
        <v>803</v>
      </c>
      <c r="M417" s="100" t="s">
        <v>803</v>
      </c>
      <c r="N417" s="100" t="s">
        <v>803</v>
      </c>
      <c r="O417" s="100" t="s">
        <v>803</v>
      </c>
      <c r="P417" s="100" t="s">
        <v>803</v>
      </c>
      <c r="Q417" s="100" t="s">
        <v>803</v>
      </c>
      <c r="R417" s="102">
        <v>0</v>
      </c>
      <c r="S417" s="49"/>
    </row>
    <row r="418" spans="1:19" ht="15" x14ac:dyDescent="0.2">
      <c r="A418" s="13" t="s">
        <v>31</v>
      </c>
      <c r="B418" s="14" t="s">
        <v>32</v>
      </c>
      <c r="C418" s="14">
        <v>35072</v>
      </c>
      <c r="D418" s="14" t="s">
        <v>83</v>
      </c>
      <c r="E418" s="15">
        <v>3507</v>
      </c>
      <c r="F418" s="14" t="s">
        <v>39</v>
      </c>
      <c r="G418" s="15" t="s">
        <v>39</v>
      </c>
      <c r="H418" s="15">
        <v>17</v>
      </c>
      <c r="I418" s="16">
        <v>353650</v>
      </c>
      <c r="J418" s="17" t="s">
        <v>550</v>
      </c>
      <c r="K418" s="49"/>
      <c r="L418" s="98">
        <v>5</v>
      </c>
      <c r="M418" s="99">
        <f t="shared" si="18"/>
        <v>41.666666666666671</v>
      </c>
      <c r="N418" s="98">
        <v>3</v>
      </c>
      <c r="O418" s="99">
        <f t="shared" si="19"/>
        <v>25</v>
      </c>
      <c r="P418" s="98">
        <v>4</v>
      </c>
      <c r="Q418" s="99">
        <f t="shared" si="20"/>
        <v>33.333333333333329</v>
      </c>
      <c r="R418" s="98">
        <v>12</v>
      </c>
      <c r="S418" s="49"/>
    </row>
    <row r="419" spans="1:19" ht="15" x14ac:dyDescent="0.2">
      <c r="A419" s="13" t="s">
        <v>42</v>
      </c>
      <c r="B419" s="14" t="s">
        <v>43</v>
      </c>
      <c r="C419" s="14">
        <v>35062</v>
      </c>
      <c r="D419" s="14" t="s">
        <v>45</v>
      </c>
      <c r="E419" s="15">
        <v>3506</v>
      </c>
      <c r="F419" s="14" t="s">
        <v>45</v>
      </c>
      <c r="G419" s="15" t="s">
        <v>45</v>
      </c>
      <c r="H419" s="15">
        <v>15</v>
      </c>
      <c r="I419" s="16">
        <v>353657</v>
      </c>
      <c r="J419" s="17" t="s">
        <v>551</v>
      </c>
      <c r="K419" s="49"/>
      <c r="L419" s="100" t="s">
        <v>803</v>
      </c>
      <c r="M419" s="100" t="s">
        <v>803</v>
      </c>
      <c r="N419" s="100" t="s">
        <v>803</v>
      </c>
      <c r="O419" s="100" t="s">
        <v>803</v>
      </c>
      <c r="P419" s="100" t="s">
        <v>803</v>
      </c>
      <c r="Q419" s="100" t="s">
        <v>803</v>
      </c>
      <c r="R419" s="102">
        <v>0</v>
      </c>
      <c r="S419" s="49"/>
    </row>
    <row r="420" spans="1:19" ht="15" x14ac:dyDescent="0.2">
      <c r="A420" s="13" t="s">
        <v>25</v>
      </c>
      <c r="B420" s="14" t="s">
        <v>26</v>
      </c>
      <c r="C420" s="14">
        <v>35155</v>
      </c>
      <c r="D420" s="14" t="s">
        <v>28</v>
      </c>
      <c r="E420" s="15">
        <v>3515</v>
      </c>
      <c r="F420" s="14" t="s">
        <v>28</v>
      </c>
      <c r="G420" s="15" t="s">
        <v>29</v>
      </c>
      <c r="H420" s="15">
        <v>29</v>
      </c>
      <c r="I420" s="16">
        <v>353660</v>
      </c>
      <c r="J420" s="17" t="s">
        <v>552</v>
      </c>
      <c r="K420" s="49"/>
      <c r="L420" s="100" t="s">
        <v>803</v>
      </c>
      <c r="M420" s="100" t="s">
        <v>803</v>
      </c>
      <c r="N420" s="100" t="s">
        <v>803</v>
      </c>
      <c r="O420" s="100" t="s">
        <v>803</v>
      </c>
      <c r="P420" s="100" t="s">
        <v>803</v>
      </c>
      <c r="Q420" s="100" t="s">
        <v>803</v>
      </c>
      <c r="R420" s="102">
        <v>0</v>
      </c>
      <c r="S420" s="49"/>
    </row>
    <row r="421" spans="1:19" ht="15" x14ac:dyDescent="0.2">
      <c r="A421" s="13" t="s">
        <v>42</v>
      </c>
      <c r="B421" s="14" t="s">
        <v>43</v>
      </c>
      <c r="C421" s="14">
        <v>35062</v>
      </c>
      <c r="D421" s="14" t="s">
        <v>45</v>
      </c>
      <c r="E421" s="15">
        <v>3506</v>
      </c>
      <c r="F421" s="14" t="s">
        <v>45</v>
      </c>
      <c r="G421" s="15" t="s">
        <v>45</v>
      </c>
      <c r="H421" s="15">
        <v>15</v>
      </c>
      <c r="I421" s="16">
        <v>353670</v>
      </c>
      <c r="J421" s="17" t="s">
        <v>553</v>
      </c>
      <c r="K421" s="49"/>
      <c r="L421" s="98">
        <v>1</v>
      </c>
      <c r="M421" s="99">
        <f t="shared" si="18"/>
        <v>25</v>
      </c>
      <c r="N421" s="98">
        <v>1</v>
      </c>
      <c r="O421" s="99">
        <f t="shared" si="19"/>
        <v>25</v>
      </c>
      <c r="P421" s="98">
        <v>2</v>
      </c>
      <c r="Q421" s="99">
        <f t="shared" si="20"/>
        <v>50</v>
      </c>
      <c r="R421" s="98">
        <v>4</v>
      </c>
      <c r="S421" s="49"/>
    </row>
    <row r="422" spans="1:19" ht="15" x14ac:dyDescent="0.2">
      <c r="A422" s="13" t="s">
        <v>47</v>
      </c>
      <c r="B422" s="14" t="s">
        <v>136</v>
      </c>
      <c r="C422" s="14">
        <v>35071</v>
      </c>
      <c r="D422" s="14" t="s">
        <v>137</v>
      </c>
      <c r="E422" s="15">
        <v>3507</v>
      </c>
      <c r="F422" s="14" t="s">
        <v>39</v>
      </c>
      <c r="G422" s="15" t="s">
        <v>39</v>
      </c>
      <c r="H422" s="15">
        <v>17</v>
      </c>
      <c r="I422" s="16">
        <v>353680</v>
      </c>
      <c r="J422" s="17" t="s">
        <v>554</v>
      </c>
      <c r="K422" s="49"/>
      <c r="L422" s="100" t="s">
        <v>803</v>
      </c>
      <c r="M422" s="100" t="s">
        <v>803</v>
      </c>
      <c r="N422" s="98">
        <v>1</v>
      </c>
      <c r="O422" s="99">
        <f t="shared" si="19"/>
        <v>100</v>
      </c>
      <c r="P422" s="100" t="s">
        <v>803</v>
      </c>
      <c r="Q422" s="100" t="s">
        <v>803</v>
      </c>
      <c r="R422" s="98">
        <v>1</v>
      </c>
      <c r="S422" s="49"/>
    </row>
    <row r="423" spans="1:19" ht="15" x14ac:dyDescent="0.2">
      <c r="A423" s="13" t="s">
        <v>25</v>
      </c>
      <c r="B423" s="14" t="s">
        <v>26</v>
      </c>
      <c r="C423" s="14">
        <v>35154</v>
      </c>
      <c r="D423" s="14" t="s">
        <v>308</v>
      </c>
      <c r="E423" s="15">
        <v>3515</v>
      </c>
      <c r="F423" s="14" t="s">
        <v>28</v>
      </c>
      <c r="G423" s="15" t="s">
        <v>103</v>
      </c>
      <c r="H423" s="15">
        <v>30</v>
      </c>
      <c r="I423" s="16">
        <v>353690</v>
      </c>
      <c r="J423" s="17" t="s">
        <v>555</v>
      </c>
      <c r="K423" s="49"/>
      <c r="L423" s="100" t="s">
        <v>803</v>
      </c>
      <c r="M423" s="100" t="s">
        <v>803</v>
      </c>
      <c r="N423" s="100" t="s">
        <v>803</v>
      </c>
      <c r="O423" s="100" t="s">
        <v>803</v>
      </c>
      <c r="P423" s="100" t="s">
        <v>803</v>
      </c>
      <c r="Q423" s="100" t="s">
        <v>803</v>
      </c>
      <c r="R423" s="102">
        <v>0</v>
      </c>
      <c r="S423" s="49"/>
    </row>
    <row r="424" spans="1:19" ht="15" x14ac:dyDescent="0.2">
      <c r="A424" s="13" t="s">
        <v>64</v>
      </c>
      <c r="B424" s="14" t="s">
        <v>65</v>
      </c>
      <c r="C424" s="14">
        <v>35081</v>
      </c>
      <c r="D424" s="14" t="s">
        <v>272</v>
      </c>
      <c r="E424" s="15">
        <v>3508</v>
      </c>
      <c r="F424" s="14" t="s">
        <v>112</v>
      </c>
      <c r="G424" s="15" t="s">
        <v>112</v>
      </c>
      <c r="H424" s="15">
        <v>18</v>
      </c>
      <c r="I424" s="16">
        <v>353700</v>
      </c>
      <c r="J424" s="17" t="s">
        <v>556</v>
      </c>
      <c r="K424" s="49"/>
      <c r="L424" s="100" t="s">
        <v>803</v>
      </c>
      <c r="M424" s="100" t="s">
        <v>803</v>
      </c>
      <c r="N424" s="100" t="s">
        <v>803</v>
      </c>
      <c r="O424" s="100" t="s">
        <v>803</v>
      </c>
      <c r="P424" s="100" t="s">
        <v>803</v>
      </c>
      <c r="Q424" s="100" t="s">
        <v>803</v>
      </c>
      <c r="R424" s="102">
        <v>0</v>
      </c>
      <c r="S424" s="49"/>
    </row>
    <row r="425" spans="1:19" ht="15" x14ac:dyDescent="0.2">
      <c r="A425" s="13" t="s">
        <v>31</v>
      </c>
      <c r="B425" s="14" t="s">
        <v>32</v>
      </c>
      <c r="C425" s="14">
        <v>35072</v>
      </c>
      <c r="D425" s="14" t="s">
        <v>83</v>
      </c>
      <c r="E425" s="15">
        <v>3507</v>
      </c>
      <c r="F425" s="14" t="s">
        <v>39</v>
      </c>
      <c r="G425" s="15" t="s">
        <v>39</v>
      </c>
      <c r="H425" s="15">
        <v>17</v>
      </c>
      <c r="I425" s="16">
        <v>353710</v>
      </c>
      <c r="J425" s="17" t="s">
        <v>557</v>
      </c>
      <c r="K425" s="49"/>
      <c r="L425" s="100" t="s">
        <v>803</v>
      </c>
      <c r="M425" s="100" t="s">
        <v>803</v>
      </c>
      <c r="N425" s="98">
        <v>1</v>
      </c>
      <c r="O425" s="99">
        <f t="shared" si="19"/>
        <v>100</v>
      </c>
      <c r="P425" s="100" t="s">
        <v>803</v>
      </c>
      <c r="Q425" s="100" t="s">
        <v>803</v>
      </c>
      <c r="R425" s="98">
        <v>1</v>
      </c>
      <c r="S425" s="49"/>
    </row>
    <row r="426" spans="1:19" ht="15" x14ac:dyDescent="0.2">
      <c r="A426" s="13" t="s">
        <v>19</v>
      </c>
      <c r="B426" s="14" t="s">
        <v>20</v>
      </c>
      <c r="C426" s="14">
        <v>35092</v>
      </c>
      <c r="D426" s="14" t="s">
        <v>134</v>
      </c>
      <c r="E426" s="15">
        <v>3509</v>
      </c>
      <c r="F426" s="14" t="s">
        <v>22</v>
      </c>
      <c r="G426" s="15" t="s">
        <v>134</v>
      </c>
      <c r="H426" s="15">
        <v>13</v>
      </c>
      <c r="I426" s="16">
        <v>353715</v>
      </c>
      <c r="J426" s="17" t="s">
        <v>558</v>
      </c>
      <c r="K426" s="49"/>
      <c r="L426" s="100" t="s">
        <v>803</v>
      </c>
      <c r="M426" s="100" t="s">
        <v>803</v>
      </c>
      <c r="N426" s="100" t="s">
        <v>803</v>
      </c>
      <c r="O426" s="100" t="s">
        <v>803</v>
      </c>
      <c r="P426" s="100" t="s">
        <v>803</v>
      </c>
      <c r="Q426" s="100" t="s">
        <v>803</v>
      </c>
      <c r="R426" s="102">
        <v>0</v>
      </c>
      <c r="S426" s="49"/>
    </row>
    <row r="427" spans="1:19" ht="15" x14ac:dyDescent="0.2">
      <c r="A427" s="13" t="s">
        <v>153</v>
      </c>
      <c r="B427" s="14" t="s">
        <v>154</v>
      </c>
      <c r="C427" s="14">
        <v>35121</v>
      </c>
      <c r="D427" s="14" t="s">
        <v>155</v>
      </c>
      <c r="E427" s="15">
        <v>3512</v>
      </c>
      <c r="F427" s="14" t="s">
        <v>156</v>
      </c>
      <c r="G427" s="15" t="s">
        <v>156</v>
      </c>
      <c r="H427" s="15">
        <v>23</v>
      </c>
      <c r="I427" s="16">
        <v>353720</v>
      </c>
      <c r="J427" s="17" t="s">
        <v>559</v>
      </c>
      <c r="K427" s="49"/>
      <c r="L427" s="100" t="s">
        <v>803</v>
      </c>
      <c r="M427" s="100" t="s">
        <v>803</v>
      </c>
      <c r="N427" s="100" t="s">
        <v>803</v>
      </c>
      <c r="O427" s="100" t="s">
        <v>803</v>
      </c>
      <c r="P427" s="100" t="s">
        <v>803</v>
      </c>
      <c r="Q427" s="100" t="s">
        <v>803</v>
      </c>
      <c r="R427" s="102">
        <v>0</v>
      </c>
      <c r="S427" s="49"/>
    </row>
    <row r="428" spans="1:19" ht="15" x14ac:dyDescent="0.2">
      <c r="A428" s="13" t="s">
        <v>25</v>
      </c>
      <c r="B428" s="14" t="s">
        <v>26</v>
      </c>
      <c r="C428" s="14">
        <v>35023</v>
      </c>
      <c r="D428" s="14" t="s">
        <v>73</v>
      </c>
      <c r="E428" s="15">
        <v>3502</v>
      </c>
      <c r="F428" s="14" t="s">
        <v>74</v>
      </c>
      <c r="G428" s="15" t="s">
        <v>75</v>
      </c>
      <c r="H428" s="15">
        <v>11</v>
      </c>
      <c r="I428" s="16">
        <v>353730</v>
      </c>
      <c r="J428" s="17" t="s">
        <v>560</v>
      </c>
      <c r="K428" s="49"/>
      <c r="L428" s="100" t="s">
        <v>803</v>
      </c>
      <c r="M428" s="100" t="s">
        <v>803</v>
      </c>
      <c r="N428" s="100" t="s">
        <v>803</v>
      </c>
      <c r="O428" s="100" t="s">
        <v>803</v>
      </c>
      <c r="P428" s="98">
        <v>1</v>
      </c>
      <c r="Q428" s="99">
        <f t="shared" si="20"/>
        <v>100</v>
      </c>
      <c r="R428" s="98">
        <v>1</v>
      </c>
      <c r="S428" s="49"/>
    </row>
    <row r="429" spans="1:19" ht="15" x14ac:dyDescent="0.2">
      <c r="A429" s="13" t="s">
        <v>25</v>
      </c>
      <c r="B429" s="14" t="s">
        <v>26</v>
      </c>
      <c r="C429" s="14">
        <v>35022</v>
      </c>
      <c r="D429" s="14" t="s">
        <v>92</v>
      </c>
      <c r="E429" s="15">
        <v>3502</v>
      </c>
      <c r="F429" s="14" t="s">
        <v>74</v>
      </c>
      <c r="G429" s="15" t="s">
        <v>75</v>
      </c>
      <c r="H429" s="15">
        <v>11</v>
      </c>
      <c r="I429" s="16">
        <v>353740</v>
      </c>
      <c r="J429" s="17" t="s">
        <v>561</v>
      </c>
      <c r="K429" s="49"/>
      <c r="L429" s="98">
        <v>3</v>
      </c>
      <c r="M429" s="99">
        <f t="shared" si="18"/>
        <v>42.857142857142854</v>
      </c>
      <c r="N429" s="98">
        <v>3</v>
      </c>
      <c r="O429" s="99">
        <f t="shared" si="19"/>
        <v>42.857142857142854</v>
      </c>
      <c r="P429" s="98">
        <v>1</v>
      </c>
      <c r="Q429" s="99">
        <f t="shared" si="20"/>
        <v>14.285714285714285</v>
      </c>
      <c r="R429" s="98">
        <v>7</v>
      </c>
      <c r="S429" s="49"/>
    </row>
    <row r="430" spans="1:19" ht="15" x14ac:dyDescent="0.2">
      <c r="A430" s="13" t="s">
        <v>42</v>
      </c>
      <c r="B430" s="14" t="s">
        <v>43</v>
      </c>
      <c r="C430" s="14">
        <v>35063</v>
      </c>
      <c r="D430" s="14" t="s">
        <v>95</v>
      </c>
      <c r="E430" s="15">
        <v>3506</v>
      </c>
      <c r="F430" s="14" t="s">
        <v>45</v>
      </c>
      <c r="G430" s="15" t="s">
        <v>46</v>
      </c>
      <c r="H430" s="15">
        <v>16</v>
      </c>
      <c r="I430" s="16">
        <v>353750</v>
      </c>
      <c r="J430" s="17" t="s">
        <v>562</v>
      </c>
      <c r="K430" s="49"/>
      <c r="L430" s="98">
        <v>2</v>
      </c>
      <c r="M430" s="99">
        <f t="shared" si="18"/>
        <v>66.666666666666657</v>
      </c>
      <c r="N430" s="98">
        <v>1</v>
      </c>
      <c r="O430" s="99">
        <f t="shared" si="19"/>
        <v>33.333333333333329</v>
      </c>
      <c r="P430" s="100" t="s">
        <v>803</v>
      </c>
      <c r="Q430" s="100" t="s">
        <v>803</v>
      </c>
      <c r="R430" s="98">
        <v>3</v>
      </c>
      <c r="S430" s="49"/>
    </row>
    <row r="431" spans="1:19" ht="15" x14ac:dyDescent="0.2">
      <c r="A431" s="13" t="s">
        <v>153</v>
      </c>
      <c r="B431" s="14" t="s">
        <v>154</v>
      </c>
      <c r="C431" s="14">
        <v>35041</v>
      </c>
      <c r="D431" s="14" t="s">
        <v>174</v>
      </c>
      <c r="E431" s="15">
        <v>3504</v>
      </c>
      <c r="F431" s="14" t="s">
        <v>174</v>
      </c>
      <c r="G431" s="15" t="s">
        <v>175</v>
      </c>
      <c r="H431" s="15">
        <v>25</v>
      </c>
      <c r="I431" s="16">
        <v>353760</v>
      </c>
      <c r="J431" s="17" t="s">
        <v>563</v>
      </c>
      <c r="K431" s="49"/>
      <c r="L431" s="100" t="s">
        <v>803</v>
      </c>
      <c r="M431" s="100" t="s">
        <v>803</v>
      </c>
      <c r="N431" s="98">
        <v>3</v>
      </c>
      <c r="O431" s="99">
        <f t="shared" si="19"/>
        <v>60</v>
      </c>
      <c r="P431" s="98">
        <v>2</v>
      </c>
      <c r="Q431" s="99">
        <f t="shared" si="20"/>
        <v>40</v>
      </c>
      <c r="R431" s="98">
        <v>5</v>
      </c>
      <c r="S431" s="49"/>
    </row>
    <row r="432" spans="1:19" ht="15" x14ac:dyDescent="0.2">
      <c r="A432" s="13" t="s">
        <v>25</v>
      </c>
      <c r="B432" s="14" t="s">
        <v>26</v>
      </c>
      <c r="C432" s="14">
        <v>35023</v>
      </c>
      <c r="D432" s="14" t="s">
        <v>73</v>
      </c>
      <c r="E432" s="15">
        <v>3502</v>
      </c>
      <c r="F432" s="14" t="s">
        <v>74</v>
      </c>
      <c r="G432" s="15" t="s">
        <v>75</v>
      </c>
      <c r="H432" s="15">
        <v>11</v>
      </c>
      <c r="I432" s="16">
        <v>353770</v>
      </c>
      <c r="J432" s="17" t="s">
        <v>564</v>
      </c>
      <c r="K432" s="49"/>
      <c r="L432" s="100" t="s">
        <v>803</v>
      </c>
      <c r="M432" s="100" t="s">
        <v>803</v>
      </c>
      <c r="N432" s="100" t="s">
        <v>803</v>
      </c>
      <c r="O432" s="100" t="s">
        <v>803</v>
      </c>
      <c r="P432" s="100" t="s">
        <v>803</v>
      </c>
      <c r="Q432" s="100" t="s">
        <v>803</v>
      </c>
      <c r="R432" s="102">
        <v>0</v>
      </c>
      <c r="S432" s="49"/>
    </row>
    <row r="433" spans="1:19" ht="15" x14ac:dyDescent="0.2">
      <c r="A433" s="13" t="s">
        <v>54</v>
      </c>
      <c r="B433" s="14" t="s">
        <v>55</v>
      </c>
      <c r="C433" s="14">
        <v>35163</v>
      </c>
      <c r="D433" s="14" t="s">
        <v>57</v>
      </c>
      <c r="E433" s="15">
        <v>3516</v>
      </c>
      <c r="F433" s="14" t="s">
        <v>57</v>
      </c>
      <c r="G433" s="15" t="s">
        <v>57</v>
      </c>
      <c r="H433" s="15">
        <v>31</v>
      </c>
      <c r="I433" s="16">
        <v>353780</v>
      </c>
      <c r="J433" s="17" t="s">
        <v>565</v>
      </c>
      <c r="K433" s="49"/>
      <c r="L433" s="98">
        <v>4</v>
      </c>
      <c r="M433" s="99">
        <f t="shared" si="18"/>
        <v>66.666666666666657</v>
      </c>
      <c r="N433" s="100" t="s">
        <v>803</v>
      </c>
      <c r="O433" s="100" t="s">
        <v>803</v>
      </c>
      <c r="P433" s="98">
        <v>2</v>
      </c>
      <c r="Q433" s="99">
        <f t="shared" si="20"/>
        <v>33.333333333333329</v>
      </c>
      <c r="R433" s="98">
        <v>6</v>
      </c>
      <c r="S433" s="49"/>
    </row>
    <row r="434" spans="1:19" ht="15" x14ac:dyDescent="0.2">
      <c r="A434" s="13" t="s">
        <v>54</v>
      </c>
      <c r="B434" s="14" t="s">
        <v>55</v>
      </c>
      <c r="C434" s="14">
        <v>35163</v>
      </c>
      <c r="D434" s="14" t="s">
        <v>57</v>
      </c>
      <c r="E434" s="15">
        <v>3516</v>
      </c>
      <c r="F434" s="14" t="s">
        <v>57</v>
      </c>
      <c r="G434" s="15" t="s">
        <v>57</v>
      </c>
      <c r="H434" s="15">
        <v>31</v>
      </c>
      <c r="I434" s="16">
        <v>353790</v>
      </c>
      <c r="J434" s="17" t="s">
        <v>566</v>
      </c>
      <c r="K434" s="49"/>
      <c r="L434" s="98">
        <v>1</v>
      </c>
      <c r="M434" s="99">
        <f t="shared" si="18"/>
        <v>20</v>
      </c>
      <c r="N434" s="98">
        <v>4</v>
      </c>
      <c r="O434" s="99">
        <f t="shared" si="19"/>
        <v>80</v>
      </c>
      <c r="P434" s="100" t="s">
        <v>803</v>
      </c>
      <c r="Q434" s="100" t="s">
        <v>803</v>
      </c>
      <c r="R434" s="98">
        <v>5</v>
      </c>
      <c r="S434" s="49"/>
    </row>
    <row r="435" spans="1:19" ht="15" x14ac:dyDescent="0.2">
      <c r="A435" s="13" t="s">
        <v>40</v>
      </c>
      <c r="B435" s="14" t="s">
        <v>98</v>
      </c>
      <c r="C435" s="14">
        <v>35174</v>
      </c>
      <c r="D435" s="14" t="s">
        <v>226</v>
      </c>
      <c r="E435" s="15">
        <v>3517</v>
      </c>
      <c r="F435" s="14" t="s">
        <v>100</v>
      </c>
      <c r="G435" s="15" t="s">
        <v>101</v>
      </c>
      <c r="H435" s="15">
        <v>33</v>
      </c>
      <c r="I435" s="16">
        <v>353800</v>
      </c>
      <c r="J435" s="17" t="s">
        <v>567</v>
      </c>
      <c r="K435" s="49"/>
      <c r="L435" s="98">
        <v>3</v>
      </c>
      <c r="M435" s="99">
        <f t="shared" si="18"/>
        <v>16.666666666666664</v>
      </c>
      <c r="N435" s="98">
        <v>12</v>
      </c>
      <c r="O435" s="99">
        <f t="shared" si="19"/>
        <v>66.666666666666657</v>
      </c>
      <c r="P435" s="98">
        <v>3</v>
      </c>
      <c r="Q435" s="99">
        <f t="shared" si="20"/>
        <v>16.666666666666664</v>
      </c>
      <c r="R435" s="98">
        <v>18</v>
      </c>
      <c r="S435" s="49"/>
    </row>
    <row r="436" spans="1:19" ht="15" x14ac:dyDescent="0.2">
      <c r="A436" s="13" t="s">
        <v>25</v>
      </c>
      <c r="B436" s="14" t="s">
        <v>26</v>
      </c>
      <c r="C436" s="14">
        <v>35151</v>
      </c>
      <c r="D436" s="14" t="s">
        <v>124</v>
      </c>
      <c r="E436" s="15">
        <v>3515</v>
      </c>
      <c r="F436" s="14" t="s">
        <v>28</v>
      </c>
      <c r="G436" s="15" t="s">
        <v>29</v>
      </c>
      <c r="H436" s="15">
        <v>29</v>
      </c>
      <c r="I436" s="16">
        <v>353810</v>
      </c>
      <c r="J436" s="17" t="s">
        <v>568</v>
      </c>
      <c r="K436" s="49"/>
      <c r="L436" s="98">
        <v>1</v>
      </c>
      <c r="M436" s="99">
        <f t="shared" si="18"/>
        <v>100</v>
      </c>
      <c r="N436" s="100" t="s">
        <v>803</v>
      </c>
      <c r="O436" s="100" t="s">
        <v>803</v>
      </c>
      <c r="P436" s="100" t="s">
        <v>803</v>
      </c>
      <c r="Q436" s="100" t="s">
        <v>803</v>
      </c>
      <c r="R436" s="98">
        <v>1</v>
      </c>
      <c r="S436" s="49"/>
    </row>
    <row r="437" spans="1:19" ht="15" x14ac:dyDescent="0.2">
      <c r="A437" s="13" t="s">
        <v>47</v>
      </c>
      <c r="B437" s="14" t="s">
        <v>136</v>
      </c>
      <c r="C437" s="14">
        <v>35071</v>
      </c>
      <c r="D437" s="14" t="s">
        <v>137</v>
      </c>
      <c r="E437" s="15">
        <v>3507</v>
      </c>
      <c r="F437" s="14" t="s">
        <v>39</v>
      </c>
      <c r="G437" s="15" t="s">
        <v>39</v>
      </c>
      <c r="H437" s="15">
        <v>17</v>
      </c>
      <c r="I437" s="16">
        <v>353820</v>
      </c>
      <c r="J437" s="17" t="s">
        <v>569</v>
      </c>
      <c r="K437" s="49"/>
      <c r="L437" s="100" t="s">
        <v>803</v>
      </c>
      <c r="M437" s="100" t="s">
        <v>803</v>
      </c>
      <c r="N437" s="100" t="s">
        <v>803</v>
      </c>
      <c r="O437" s="100" t="s">
        <v>803</v>
      </c>
      <c r="P437" s="100" t="s">
        <v>803</v>
      </c>
      <c r="Q437" s="100" t="s">
        <v>803</v>
      </c>
      <c r="R437" s="102">
        <v>0</v>
      </c>
      <c r="S437" s="49"/>
    </row>
    <row r="438" spans="1:19" ht="15" x14ac:dyDescent="0.2">
      <c r="A438" s="13" t="s">
        <v>59</v>
      </c>
      <c r="B438" s="14" t="s">
        <v>60</v>
      </c>
      <c r="C438" s="14">
        <v>35114</v>
      </c>
      <c r="D438" s="14" t="s">
        <v>216</v>
      </c>
      <c r="E438" s="15">
        <v>3511</v>
      </c>
      <c r="F438" s="14" t="s">
        <v>62</v>
      </c>
      <c r="G438" s="15" t="s">
        <v>217</v>
      </c>
      <c r="H438" s="15">
        <v>22</v>
      </c>
      <c r="I438" s="16">
        <v>353830</v>
      </c>
      <c r="J438" s="17" t="s">
        <v>570</v>
      </c>
      <c r="K438" s="49"/>
      <c r="L438" s="100" t="s">
        <v>803</v>
      </c>
      <c r="M438" s="100" t="s">
        <v>803</v>
      </c>
      <c r="N438" s="100" t="s">
        <v>803</v>
      </c>
      <c r="O438" s="100" t="s">
        <v>803</v>
      </c>
      <c r="P438" s="100" t="s">
        <v>803</v>
      </c>
      <c r="Q438" s="100" t="s">
        <v>803</v>
      </c>
      <c r="R438" s="102">
        <v>0</v>
      </c>
      <c r="S438" s="49"/>
    </row>
    <row r="439" spans="1:19" ht="15" x14ac:dyDescent="0.2">
      <c r="A439" s="13" t="s">
        <v>40</v>
      </c>
      <c r="B439" s="14" t="s">
        <v>98</v>
      </c>
      <c r="C439" s="14">
        <v>35172</v>
      </c>
      <c r="D439" s="14" t="s">
        <v>99</v>
      </c>
      <c r="E439" s="15">
        <v>3517</v>
      </c>
      <c r="F439" s="14" t="s">
        <v>100</v>
      </c>
      <c r="G439" s="15" t="s">
        <v>101</v>
      </c>
      <c r="H439" s="15">
        <v>33</v>
      </c>
      <c r="I439" s="16">
        <v>353850</v>
      </c>
      <c r="J439" s="17" t="s">
        <v>571</v>
      </c>
      <c r="K439" s="49"/>
      <c r="L439" s="98">
        <v>1</v>
      </c>
      <c r="M439" s="99">
        <f t="shared" si="18"/>
        <v>100</v>
      </c>
      <c r="N439" s="100" t="s">
        <v>803</v>
      </c>
      <c r="O439" s="100" t="s">
        <v>803</v>
      </c>
      <c r="P439" s="100" t="s">
        <v>803</v>
      </c>
      <c r="Q439" s="100" t="s">
        <v>803</v>
      </c>
      <c r="R439" s="98">
        <v>1</v>
      </c>
      <c r="S439" s="49"/>
    </row>
    <row r="440" spans="1:19" ht="15" x14ac:dyDescent="0.2">
      <c r="A440" s="13" t="s">
        <v>47</v>
      </c>
      <c r="B440" s="14" t="s">
        <v>136</v>
      </c>
      <c r="C440" s="14">
        <v>35071</v>
      </c>
      <c r="D440" s="14" t="s">
        <v>137</v>
      </c>
      <c r="E440" s="15">
        <v>3507</v>
      </c>
      <c r="F440" s="14" t="s">
        <v>39</v>
      </c>
      <c r="G440" s="15" t="s">
        <v>39</v>
      </c>
      <c r="H440" s="15">
        <v>17</v>
      </c>
      <c r="I440" s="16">
        <v>353860</v>
      </c>
      <c r="J440" s="17" t="s">
        <v>572</v>
      </c>
      <c r="K440" s="49"/>
      <c r="L440" s="100" t="s">
        <v>803</v>
      </c>
      <c r="M440" s="100" t="s">
        <v>803</v>
      </c>
      <c r="N440" s="98">
        <v>1</v>
      </c>
      <c r="O440" s="99">
        <f t="shared" si="19"/>
        <v>33.333333333333329</v>
      </c>
      <c r="P440" s="98">
        <v>2</v>
      </c>
      <c r="Q440" s="99">
        <f t="shared" si="20"/>
        <v>66.666666666666657</v>
      </c>
      <c r="R440" s="98">
        <v>3</v>
      </c>
      <c r="S440" s="49"/>
    </row>
    <row r="441" spans="1:19" ht="15" x14ac:dyDescent="0.2">
      <c r="A441" s="13" t="s">
        <v>49</v>
      </c>
      <c r="B441" s="14" t="s">
        <v>50</v>
      </c>
      <c r="C441" s="14">
        <v>35103</v>
      </c>
      <c r="D441" s="14" t="s">
        <v>51</v>
      </c>
      <c r="E441" s="15">
        <v>3510</v>
      </c>
      <c r="F441" s="14" t="s">
        <v>51</v>
      </c>
      <c r="G441" s="15" t="s">
        <v>51</v>
      </c>
      <c r="H441" s="15">
        <v>20</v>
      </c>
      <c r="I441" s="16">
        <v>353870</v>
      </c>
      <c r="J441" s="17" t="s">
        <v>573</v>
      </c>
      <c r="K441" s="49"/>
      <c r="L441" s="98">
        <v>24</v>
      </c>
      <c r="M441" s="99">
        <f t="shared" si="18"/>
        <v>36.363636363636367</v>
      </c>
      <c r="N441" s="98">
        <v>35</v>
      </c>
      <c r="O441" s="99">
        <f t="shared" si="19"/>
        <v>53.030303030303031</v>
      </c>
      <c r="P441" s="98">
        <v>7</v>
      </c>
      <c r="Q441" s="99">
        <f t="shared" si="20"/>
        <v>10.606060606060606</v>
      </c>
      <c r="R441" s="98">
        <v>66</v>
      </c>
      <c r="S441" s="49"/>
    </row>
    <row r="442" spans="1:19" ht="15" x14ac:dyDescent="0.2">
      <c r="A442" s="13" t="s">
        <v>42</v>
      </c>
      <c r="B442" s="14" t="s">
        <v>43</v>
      </c>
      <c r="C442" s="14">
        <v>35061</v>
      </c>
      <c r="D442" s="14" t="s">
        <v>44</v>
      </c>
      <c r="E442" s="15">
        <v>3506</v>
      </c>
      <c r="F442" s="14" t="s">
        <v>45</v>
      </c>
      <c r="G442" s="15" t="s">
        <v>46</v>
      </c>
      <c r="H442" s="15">
        <v>16</v>
      </c>
      <c r="I442" s="16">
        <v>353880</v>
      </c>
      <c r="J442" s="17" t="s">
        <v>574</v>
      </c>
      <c r="K442" s="49"/>
      <c r="L442" s="98">
        <v>4</v>
      </c>
      <c r="M442" s="99">
        <f t="shared" si="18"/>
        <v>80</v>
      </c>
      <c r="N442" s="98">
        <v>1</v>
      </c>
      <c r="O442" s="99">
        <f t="shared" si="19"/>
        <v>20</v>
      </c>
      <c r="P442" s="100" t="s">
        <v>803</v>
      </c>
      <c r="Q442" s="100" t="s">
        <v>803</v>
      </c>
      <c r="R442" s="98">
        <v>5</v>
      </c>
      <c r="S442" s="49"/>
    </row>
    <row r="443" spans="1:19" ht="15" x14ac:dyDescent="0.2">
      <c r="A443" s="13" t="s">
        <v>42</v>
      </c>
      <c r="B443" s="14" t="s">
        <v>43</v>
      </c>
      <c r="C443" s="14">
        <v>35062</v>
      </c>
      <c r="D443" s="14" t="s">
        <v>45</v>
      </c>
      <c r="E443" s="15">
        <v>3506</v>
      </c>
      <c r="F443" s="14" t="s">
        <v>45</v>
      </c>
      <c r="G443" s="15" t="s">
        <v>45</v>
      </c>
      <c r="H443" s="15">
        <v>15</v>
      </c>
      <c r="I443" s="16">
        <v>353890</v>
      </c>
      <c r="J443" s="17" t="s">
        <v>575</v>
      </c>
      <c r="K443" s="49"/>
      <c r="L443" s="98">
        <v>1</v>
      </c>
      <c r="M443" s="99">
        <f t="shared" si="18"/>
        <v>50</v>
      </c>
      <c r="N443" s="98">
        <v>1</v>
      </c>
      <c r="O443" s="99">
        <f t="shared" si="19"/>
        <v>50</v>
      </c>
      <c r="P443" s="100" t="s">
        <v>803</v>
      </c>
      <c r="Q443" s="100" t="s">
        <v>803</v>
      </c>
      <c r="R443" s="98">
        <v>2</v>
      </c>
      <c r="S443" s="49"/>
    </row>
    <row r="444" spans="1:19" ht="15" x14ac:dyDescent="0.2">
      <c r="A444" s="13" t="s">
        <v>25</v>
      </c>
      <c r="B444" s="14" t="s">
        <v>26</v>
      </c>
      <c r="C444" s="14">
        <v>35151</v>
      </c>
      <c r="D444" s="14" t="s">
        <v>124</v>
      </c>
      <c r="E444" s="15">
        <v>3515</v>
      </c>
      <c r="F444" s="14" t="s">
        <v>28</v>
      </c>
      <c r="G444" s="15" t="s">
        <v>29</v>
      </c>
      <c r="H444" s="15">
        <v>29</v>
      </c>
      <c r="I444" s="16">
        <v>353900</v>
      </c>
      <c r="J444" s="17" t="s">
        <v>576</v>
      </c>
      <c r="K444" s="49"/>
      <c r="L444" s="100" t="s">
        <v>803</v>
      </c>
      <c r="M444" s="100" t="s">
        <v>803</v>
      </c>
      <c r="N444" s="100" t="s">
        <v>803</v>
      </c>
      <c r="O444" s="100" t="s">
        <v>803</v>
      </c>
      <c r="P444" s="100" t="s">
        <v>803</v>
      </c>
      <c r="Q444" s="100" t="s">
        <v>803</v>
      </c>
      <c r="R444" s="102">
        <v>0</v>
      </c>
      <c r="S444" s="49"/>
    </row>
    <row r="445" spans="1:19" ht="15" x14ac:dyDescent="0.2">
      <c r="A445" s="13" t="s">
        <v>161</v>
      </c>
      <c r="B445" s="14" t="s">
        <v>162</v>
      </c>
      <c r="C445" s="14">
        <v>35014</v>
      </c>
      <c r="D445" s="14" t="s">
        <v>163</v>
      </c>
      <c r="E445" s="15">
        <v>3501</v>
      </c>
      <c r="F445" s="14" t="s">
        <v>130</v>
      </c>
      <c r="G445" s="15" t="s">
        <v>164</v>
      </c>
      <c r="H445" s="15">
        <v>10</v>
      </c>
      <c r="I445" s="16">
        <v>353910</v>
      </c>
      <c r="J445" s="17" t="s">
        <v>577</v>
      </c>
      <c r="K445" s="49"/>
      <c r="L445" s="98">
        <v>2</v>
      </c>
      <c r="M445" s="99">
        <f t="shared" si="18"/>
        <v>100</v>
      </c>
      <c r="N445" s="100" t="s">
        <v>803</v>
      </c>
      <c r="O445" s="100" t="s">
        <v>803</v>
      </c>
      <c r="P445" s="100" t="s">
        <v>803</v>
      </c>
      <c r="Q445" s="100" t="s">
        <v>803</v>
      </c>
      <c r="R445" s="98">
        <v>2</v>
      </c>
      <c r="S445" s="49"/>
    </row>
    <row r="446" spans="1:19" ht="15" x14ac:dyDescent="0.2">
      <c r="A446" s="13" t="s">
        <v>59</v>
      </c>
      <c r="B446" s="14" t="s">
        <v>60</v>
      </c>
      <c r="C446" s="14">
        <v>35112</v>
      </c>
      <c r="D446" s="14" t="s">
        <v>61</v>
      </c>
      <c r="E446" s="15">
        <v>3511</v>
      </c>
      <c r="F446" s="14" t="s">
        <v>62</v>
      </c>
      <c r="G446" s="15" t="s">
        <v>62</v>
      </c>
      <c r="H446" s="15">
        <v>21</v>
      </c>
      <c r="I446" s="16">
        <v>353920</v>
      </c>
      <c r="J446" s="17" t="s">
        <v>578</v>
      </c>
      <c r="K446" s="49"/>
      <c r="L446" s="98">
        <v>1</v>
      </c>
      <c r="M446" s="99">
        <f t="shared" si="18"/>
        <v>100</v>
      </c>
      <c r="N446" s="100" t="s">
        <v>803</v>
      </c>
      <c r="O446" s="100" t="s">
        <v>803</v>
      </c>
      <c r="P446" s="100" t="s">
        <v>803</v>
      </c>
      <c r="Q446" s="100" t="s">
        <v>803</v>
      </c>
      <c r="R446" s="98">
        <v>1</v>
      </c>
      <c r="S446" s="49"/>
    </row>
    <row r="447" spans="1:19" ht="15" x14ac:dyDescent="0.2">
      <c r="A447" s="13" t="s">
        <v>49</v>
      </c>
      <c r="B447" s="14" t="s">
        <v>50</v>
      </c>
      <c r="C447" s="14">
        <v>35101</v>
      </c>
      <c r="D447" s="14" t="s">
        <v>117</v>
      </c>
      <c r="E447" s="15">
        <v>3510</v>
      </c>
      <c r="F447" s="14" t="s">
        <v>51</v>
      </c>
      <c r="G447" s="15" t="s">
        <v>51</v>
      </c>
      <c r="H447" s="15">
        <v>20</v>
      </c>
      <c r="I447" s="16">
        <v>353930</v>
      </c>
      <c r="J447" s="17" t="s">
        <v>579</v>
      </c>
      <c r="K447" s="49"/>
      <c r="L447" s="98">
        <v>1</v>
      </c>
      <c r="M447" s="99">
        <f t="shared" si="18"/>
        <v>20</v>
      </c>
      <c r="N447" s="98">
        <v>4</v>
      </c>
      <c r="O447" s="99">
        <f t="shared" si="19"/>
        <v>80</v>
      </c>
      <c r="P447" s="100" t="s">
        <v>803</v>
      </c>
      <c r="Q447" s="100" t="s">
        <v>803</v>
      </c>
      <c r="R447" s="98">
        <v>5</v>
      </c>
      <c r="S447" s="49"/>
    </row>
    <row r="448" spans="1:19" ht="15" x14ac:dyDescent="0.2">
      <c r="A448" s="13" t="s">
        <v>42</v>
      </c>
      <c r="B448" s="14" t="s">
        <v>43</v>
      </c>
      <c r="C448" s="14">
        <v>35062</v>
      </c>
      <c r="D448" s="14" t="s">
        <v>45</v>
      </c>
      <c r="E448" s="15">
        <v>3506</v>
      </c>
      <c r="F448" s="14" t="s">
        <v>45</v>
      </c>
      <c r="G448" s="15" t="s">
        <v>45</v>
      </c>
      <c r="H448" s="15">
        <v>15</v>
      </c>
      <c r="I448" s="16">
        <v>353940</v>
      </c>
      <c r="J448" s="17" t="s">
        <v>580</v>
      </c>
      <c r="K448" s="49"/>
      <c r="L448" s="98">
        <v>1</v>
      </c>
      <c r="M448" s="99">
        <f t="shared" si="18"/>
        <v>100</v>
      </c>
      <c r="N448" s="100" t="s">
        <v>803</v>
      </c>
      <c r="O448" s="100" t="s">
        <v>803</v>
      </c>
      <c r="P448" s="100" t="s">
        <v>803</v>
      </c>
      <c r="Q448" s="100" t="s">
        <v>803</v>
      </c>
      <c r="R448" s="98">
        <v>1</v>
      </c>
      <c r="S448" s="49"/>
    </row>
    <row r="449" spans="1:19" ht="15" x14ac:dyDescent="0.2">
      <c r="A449" s="13" t="s">
        <v>64</v>
      </c>
      <c r="B449" s="14" t="s">
        <v>65</v>
      </c>
      <c r="C449" s="14">
        <v>35131</v>
      </c>
      <c r="D449" s="14" t="s">
        <v>159</v>
      </c>
      <c r="E449" s="15">
        <v>3513</v>
      </c>
      <c r="F449" s="14" t="s">
        <v>70</v>
      </c>
      <c r="G449" s="15" t="s">
        <v>71</v>
      </c>
      <c r="H449" s="15">
        <v>24</v>
      </c>
      <c r="I449" s="16">
        <v>353950</v>
      </c>
      <c r="J449" s="17" t="s">
        <v>581</v>
      </c>
      <c r="K449" s="49"/>
      <c r="L449" s="98">
        <v>1</v>
      </c>
      <c r="M449" s="99">
        <f t="shared" si="18"/>
        <v>20</v>
      </c>
      <c r="N449" s="98">
        <v>3</v>
      </c>
      <c r="O449" s="99">
        <f t="shared" si="19"/>
        <v>60</v>
      </c>
      <c r="P449" s="98">
        <v>1</v>
      </c>
      <c r="Q449" s="99">
        <f t="shared" si="20"/>
        <v>20</v>
      </c>
      <c r="R449" s="98">
        <v>5</v>
      </c>
      <c r="S449" s="49"/>
    </row>
    <row r="450" spans="1:19" ht="15" x14ac:dyDescent="0.2">
      <c r="A450" s="13" t="s">
        <v>25</v>
      </c>
      <c r="B450" s="14" t="s">
        <v>26</v>
      </c>
      <c r="C450" s="14">
        <v>35156</v>
      </c>
      <c r="D450" s="14" t="s">
        <v>27</v>
      </c>
      <c r="E450" s="15">
        <v>3515</v>
      </c>
      <c r="F450" s="14" t="s">
        <v>28</v>
      </c>
      <c r="G450" s="15" t="s">
        <v>29</v>
      </c>
      <c r="H450" s="15">
        <v>29</v>
      </c>
      <c r="I450" s="16">
        <v>353960</v>
      </c>
      <c r="J450" s="17" t="s">
        <v>582</v>
      </c>
      <c r="K450" s="49"/>
      <c r="L450" s="100" t="s">
        <v>803</v>
      </c>
      <c r="M450" s="100" t="s">
        <v>803</v>
      </c>
      <c r="N450" s="98">
        <v>1</v>
      </c>
      <c r="O450" s="99">
        <f t="shared" si="19"/>
        <v>100</v>
      </c>
      <c r="P450" s="100" t="s">
        <v>803</v>
      </c>
      <c r="Q450" s="100" t="s">
        <v>803</v>
      </c>
      <c r="R450" s="98">
        <v>1</v>
      </c>
      <c r="S450" s="49"/>
    </row>
    <row r="451" spans="1:19" ht="15" x14ac:dyDescent="0.2">
      <c r="A451" s="13" t="s">
        <v>19</v>
      </c>
      <c r="B451" s="14" t="s">
        <v>20</v>
      </c>
      <c r="C451" s="14">
        <v>35092</v>
      </c>
      <c r="D451" s="14" t="s">
        <v>134</v>
      </c>
      <c r="E451" s="15">
        <v>3509</v>
      </c>
      <c r="F451" s="14" t="s">
        <v>22</v>
      </c>
      <c r="G451" s="15" t="s">
        <v>134</v>
      </c>
      <c r="H451" s="15">
        <v>13</v>
      </c>
      <c r="I451" s="16">
        <v>353970</v>
      </c>
      <c r="J451" s="17" t="s">
        <v>583</v>
      </c>
      <c r="K451" s="49"/>
      <c r="L451" s="100" t="s">
        <v>803</v>
      </c>
      <c r="M451" s="100" t="s">
        <v>803</v>
      </c>
      <c r="N451" s="100" t="s">
        <v>803</v>
      </c>
      <c r="O451" s="100" t="s">
        <v>803</v>
      </c>
      <c r="P451" s="100" t="s">
        <v>803</v>
      </c>
      <c r="Q451" s="100" t="s">
        <v>803</v>
      </c>
      <c r="R451" s="102">
        <v>0</v>
      </c>
      <c r="S451" s="49"/>
    </row>
    <row r="452" spans="1:19" ht="15" x14ac:dyDescent="0.2">
      <c r="A452" s="13" t="s">
        <v>127</v>
      </c>
      <c r="B452" s="14" t="s">
        <v>128</v>
      </c>
      <c r="C452" s="14">
        <v>35011</v>
      </c>
      <c r="D452" s="14" t="s">
        <v>129</v>
      </c>
      <c r="E452" s="15">
        <v>3501</v>
      </c>
      <c r="F452" s="14" t="s">
        <v>130</v>
      </c>
      <c r="G452" s="15" t="s">
        <v>131</v>
      </c>
      <c r="H452" s="15">
        <v>8</v>
      </c>
      <c r="I452" s="16">
        <v>353980</v>
      </c>
      <c r="J452" s="17" t="s">
        <v>584</v>
      </c>
      <c r="K452" s="49"/>
      <c r="L452" s="98">
        <v>2</v>
      </c>
      <c r="M452" s="99">
        <f t="shared" si="18"/>
        <v>15.384615384615385</v>
      </c>
      <c r="N452" s="98">
        <v>9</v>
      </c>
      <c r="O452" s="99">
        <f t="shared" si="19"/>
        <v>69.230769230769226</v>
      </c>
      <c r="P452" s="98">
        <v>2</v>
      </c>
      <c r="Q452" s="99">
        <f t="shared" si="20"/>
        <v>15.384615384615385</v>
      </c>
      <c r="R452" s="98">
        <v>13</v>
      </c>
      <c r="S452" s="49"/>
    </row>
    <row r="453" spans="1:19" ht="15" x14ac:dyDescent="0.2">
      <c r="A453" s="13" t="s">
        <v>25</v>
      </c>
      <c r="B453" s="14" t="s">
        <v>26</v>
      </c>
      <c r="C453" s="14">
        <v>35156</v>
      </c>
      <c r="D453" s="14" t="s">
        <v>27</v>
      </c>
      <c r="E453" s="15">
        <v>3515</v>
      </c>
      <c r="F453" s="14" t="s">
        <v>28</v>
      </c>
      <c r="G453" s="15" t="s">
        <v>29</v>
      </c>
      <c r="H453" s="15">
        <v>29</v>
      </c>
      <c r="I453" s="16">
        <v>353990</v>
      </c>
      <c r="J453" s="17" t="s">
        <v>585</v>
      </c>
      <c r="K453" s="49"/>
      <c r="L453" s="98">
        <v>1</v>
      </c>
      <c r="M453" s="99">
        <f t="shared" si="18"/>
        <v>100</v>
      </c>
      <c r="N453" s="100" t="s">
        <v>803</v>
      </c>
      <c r="O453" s="100" t="s">
        <v>803</v>
      </c>
      <c r="P453" s="100" t="s">
        <v>803</v>
      </c>
      <c r="Q453" s="100" t="s">
        <v>803</v>
      </c>
      <c r="R453" s="98">
        <v>1</v>
      </c>
      <c r="S453" s="49"/>
    </row>
    <row r="454" spans="1:19" ht="15" x14ac:dyDescent="0.2">
      <c r="A454" s="13" t="s">
        <v>19</v>
      </c>
      <c r="B454" s="14" t="s">
        <v>20</v>
      </c>
      <c r="C454" s="14">
        <v>35093</v>
      </c>
      <c r="D454" s="14" t="s">
        <v>22</v>
      </c>
      <c r="E454" s="15">
        <v>3509</v>
      </c>
      <c r="F454" s="14" t="s">
        <v>22</v>
      </c>
      <c r="G454" s="15" t="s">
        <v>23</v>
      </c>
      <c r="H454" s="15">
        <v>19</v>
      </c>
      <c r="I454" s="16">
        <v>354000</v>
      </c>
      <c r="J454" s="17" t="s">
        <v>586</v>
      </c>
      <c r="K454" s="49"/>
      <c r="L454" s="100" t="s">
        <v>803</v>
      </c>
      <c r="M454" s="100" t="s">
        <v>803</v>
      </c>
      <c r="N454" s="100" t="s">
        <v>803</v>
      </c>
      <c r="O454" s="100" t="s">
        <v>803</v>
      </c>
      <c r="P454" s="100" t="s">
        <v>803</v>
      </c>
      <c r="Q454" s="100" t="s">
        <v>803</v>
      </c>
      <c r="R454" s="102">
        <v>0</v>
      </c>
      <c r="S454" s="49"/>
    </row>
    <row r="455" spans="1:19" ht="15" x14ac:dyDescent="0.2">
      <c r="A455" s="13" t="s">
        <v>42</v>
      </c>
      <c r="B455" s="14" t="s">
        <v>43</v>
      </c>
      <c r="C455" s="14">
        <v>35065</v>
      </c>
      <c r="D455" s="14" t="s">
        <v>209</v>
      </c>
      <c r="E455" s="15">
        <v>3506</v>
      </c>
      <c r="F455" s="14" t="s">
        <v>45</v>
      </c>
      <c r="G455" s="15" t="s">
        <v>45</v>
      </c>
      <c r="H455" s="15">
        <v>15</v>
      </c>
      <c r="I455" s="16">
        <v>354010</v>
      </c>
      <c r="J455" s="17" t="s">
        <v>587</v>
      </c>
      <c r="K455" s="49"/>
      <c r="L455" s="100" t="s">
        <v>803</v>
      </c>
      <c r="M455" s="100" t="s">
        <v>803</v>
      </c>
      <c r="N455" s="100" t="s">
        <v>803</v>
      </c>
      <c r="O455" s="100" t="s">
        <v>803</v>
      </c>
      <c r="P455" s="100" t="s">
        <v>803</v>
      </c>
      <c r="Q455" s="100" t="s">
        <v>803</v>
      </c>
      <c r="R455" s="102">
        <v>0</v>
      </c>
      <c r="S455" s="49"/>
    </row>
    <row r="456" spans="1:19" ht="15" x14ac:dyDescent="0.2">
      <c r="A456" s="13" t="s">
        <v>64</v>
      </c>
      <c r="B456" s="14" t="s">
        <v>65</v>
      </c>
      <c r="C456" s="14">
        <v>35131</v>
      </c>
      <c r="D456" s="14" t="s">
        <v>159</v>
      </c>
      <c r="E456" s="15">
        <v>3513</v>
      </c>
      <c r="F456" s="14" t="s">
        <v>70</v>
      </c>
      <c r="G456" s="15" t="s">
        <v>71</v>
      </c>
      <c r="H456" s="15">
        <v>24</v>
      </c>
      <c r="I456" s="16">
        <v>354020</v>
      </c>
      <c r="J456" s="17" t="s">
        <v>588</v>
      </c>
      <c r="K456" s="49"/>
      <c r="L456" s="98">
        <v>5</v>
      </c>
      <c r="M456" s="99">
        <f t="shared" ref="M456:M516" si="21">L456/R456*100</f>
        <v>62.5</v>
      </c>
      <c r="N456" s="98">
        <v>3</v>
      </c>
      <c r="O456" s="99">
        <f t="shared" ref="O456:O516" si="22">N456/R456*100</f>
        <v>37.5</v>
      </c>
      <c r="P456" s="100" t="s">
        <v>803</v>
      </c>
      <c r="Q456" s="100" t="s">
        <v>803</v>
      </c>
      <c r="R456" s="98">
        <v>8</v>
      </c>
      <c r="S456" s="49"/>
    </row>
    <row r="457" spans="1:19" ht="15" x14ac:dyDescent="0.2">
      <c r="A457" s="13" t="s">
        <v>25</v>
      </c>
      <c r="B457" s="14" t="s">
        <v>26</v>
      </c>
      <c r="C457" s="14">
        <v>35153</v>
      </c>
      <c r="D457" s="14" t="s">
        <v>103</v>
      </c>
      <c r="E457" s="15">
        <v>3515</v>
      </c>
      <c r="F457" s="14" t="s">
        <v>28</v>
      </c>
      <c r="G457" s="15" t="s">
        <v>103</v>
      </c>
      <c r="H457" s="15">
        <v>30</v>
      </c>
      <c r="I457" s="16">
        <v>354025</v>
      </c>
      <c r="J457" s="17" t="s">
        <v>589</v>
      </c>
      <c r="K457" s="49"/>
      <c r="L457" s="100" t="s">
        <v>803</v>
      </c>
      <c r="M457" s="100" t="s">
        <v>803</v>
      </c>
      <c r="N457" s="100" t="s">
        <v>803</v>
      </c>
      <c r="O457" s="100" t="s">
        <v>803</v>
      </c>
      <c r="P457" s="100" t="s">
        <v>803</v>
      </c>
      <c r="Q457" s="100" t="s">
        <v>803</v>
      </c>
      <c r="R457" s="102">
        <v>0</v>
      </c>
      <c r="S457" s="49"/>
    </row>
    <row r="458" spans="1:19" ht="15" x14ac:dyDescent="0.2">
      <c r="A458" s="13" t="s">
        <v>25</v>
      </c>
      <c r="B458" s="14" t="s">
        <v>26</v>
      </c>
      <c r="C458" s="14">
        <v>35157</v>
      </c>
      <c r="D458" s="14" t="s">
        <v>78</v>
      </c>
      <c r="E458" s="15">
        <v>3515</v>
      </c>
      <c r="F458" s="14" t="s">
        <v>28</v>
      </c>
      <c r="G458" s="15" t="s">
        <v>29</v>
      </c>
      <c r="H458" s="15">
        <v>29</v>
      </c>
      <c r="I458" s="16">
        <v>354030</v>
      </c>
      <c r="J458" s="17" t="s">
        <v>590</v>
      </c>
      <c r="K458" s="49"/>
      <c r="L458" s="100" t="s">
        <v>803</v>
      </c>
      <c r="M458" s="100" t="s">
        <v>803</v>
      </c>
      <c r="N458" s="100" t="s">
        <v>803</v>
      </c>
      <c r="O458" s="100" t="s">
        <v>803</v>
      </c>
      <c r="P458" s="100" t="s">
        <v>803</v>
      </c>
      <c r="Q458" s="100" t="s">
        <v>803</v>
      </c>
      <c r="R458" s="102">
        <v>0</v>
      </c>
      <c r="S458" s="49"/>
    </row>
    <row r="459" spans="1:19" ht="15" x14ac:dyDescent="0.2">
      <c r="A459" s="13" t="s">
        <v>25</v>
      </c>
      <c r="B459" s="14" t="s">
        <v>26</v>
      </c>
      <c r="C459" s="14">
        <v>35154</v>
      </c>
      <c r="D459" s="14" t="s">
        <v>308</v>
      </c>
      <c r="E459" s="15">
        <v>3515</v>
      </c>
      <c r="F459" s="14" t="s">
        <v>28</v>
      </c>
      <c r="G459" s="15" t="s">
        <v>103</v>
      </c>
      <c r="H459" s="15">
        <v>30</v>
      </c>
      <c r="I459" s="16">
        <v>354040</v>
      </c>
      <c r="J459" s="17" t="s">
        <v>591</v>
      </c>
      <c r="K459" s="49"/>
      <c r="L459" s="100" t="s">
        <v>803</v>
      </c>
      <c r="M459" s="100" t="s">
        <v>803</v>
      </c>
      <c r="N459" s="100" t="s">
        <v>803</v>
      </c>
      <c r="O459" s="100" t="s">
        <v>803</v>
      </c>
      <c r="P459" s="100" t="s">
        <v>803</v>
      </c>
      <c r="Q459" s="100" t="s">
        <v>803</v>
      </c>
      <c r="R459" s="102">
        <v>0</v>
      </c>
      <c r="S459" s="49"/>
    </row>
    <row r="460" spans="1:19" ht="15" x14ac:dyDescent="0.2">
      <c r="A460" s="13" t="s">
        <v>42</v>
      </c>
      <c r="B460" s="14" t="s">
        <v>43</v>
      </c>
      <c r="C460" s="14">
        <v>35063</v>
      </c>
      <c r="D460" s="14" t="s">
        <v>95</v>
      </c>
      <c r="E460" s="15">
        <v>3506</v>
      </c>
      <c r="F460" s="14" t="s">
        <v>45</v>
      </c>
      <c r="G460" s="15" t="s">
        <v>46</v>
      </c>
      <c r="H460" s="15">
        <v>16</v>
      </c>
      <c r="I460" s="16">
        <v>354050</v>
      </c>
      <c r="J460" s="17" t="s">
        <v>592</v>
      </c>
      <c r="K460" s="49"/>
      <c r="L460" s="100" t="s">
        <v>803</v>
      </c>
      <c r="M460" s="100" t="s">
        <v>803</v>
      </c>
      <c r="N460" s="98">
        <v>2</v>
      </c>
      <c r="O460" s="99">
        <f t="shared" si="22"/>
        <v>100</v>
      </c>
      <c r="P460" s="100" t="s">
        <v>803</v>
      </c>
      <c r="Q460" s="100" t="s">
        <v>803</v>
      </c>
      <c r="R460" s="98">
        <v>2</v>
      </c>
      <c r="S460" s="49"/>
    </row>
    <row r="461" spans="1:19" ht="15" x14ac:dyDescent="0.2">
      <c r="A461" s="13" t="s">
        <v>54</v>
      </c>
      <c r="B461" s="14" t="s">
        <v>55</v>
      </c>
      <c r="C461" s="14">
        <v>35163</v>
      </c>
      <c r="D461" s="14" t="s">
        <v>57</v>
      </c>
      <c r="E461" s="15">
        <v>3516</v>
      </c>
      <c r="F461" s="14" t="s">
        <v>57</v>
      </c>
      <c r="G461" s="15" t="s">
        <v>57</v>
      </c>
      <c r="H461" s="15">
        <v>31</v>
      </c>
      <c r="I461" s="16">
        <v>354060</v>
      </c>
      <c r="J461" s="17" t="s">
        <v>593</v>
      </c>
      <c r="K461" s="49"/>
      <c r="L461" s="98">
        <v>4</v>
      </c>
      <c r="M461" s="99">
        <f t="shared" si="21"/>
        <v>33.333333333333329</v>
      </c>
      <c r="N461" s="98">
        <v>6</v>
      </c>
      <c r="O461" s="99">
        <f t="shared" si="22"/>
        <v>50</v>
      </c>
      <c r="P461" s="98">
        <v>2</v>
      </c>
      <c r="Q461" s="99">
        <f t="shared" ref="Q461:Q501" si="23">P461/R461*100</f>
        <v>16.666666666666664</v>
      </c>
      <c r="R461" s="98">
        <v>12</v>
      </c>
      <c r="S461" s="49"/>
    </row>
    <row r="462" spans="1:19" ht="15" x14ac:dyDescent="0.2">
      <c r="A462" s="13" t="s">
        <v>64</v>
      </c>
      <c r="B462" s="14" t="s">
        <v>65</v>
      </c>
      <c r="C462" s="14">
        <v>35034</v>
      </c>
      <c r="D462" s="14" t="s">
        <v>278</v>
      </c>
      <c r="E462" s="15">
        <v>3503</v>
      </c>
      <c r="F462" s="14" t="s">
        <v>86</v>
      </c>
      <c r="G462" s="15" t="s">
        <v>86</v>
      </c>
      <c r="H462" s="15">
        <v>12</v>
      </c>
      <c r="I462" s="16">
        <v>354070</v>
      </c>
      <c r="J462" s="17" t="s">
        <v>594</v>
      </c>
      <c r="K462" s="49"/>
      <c r="L462" s="98">
        <v>2</v>
      </c>
      <c r="M462" s="99">
        <f t="shared" si="21"/>
        <v>18.181818181818183</v>
      </c>
      <c r="N462" s="98">
        <v>2</v>
      </c>
      <c r="O462" s="99">
        <f t="shared" si="22"/>
        <v>18.181818181818183</v>
      </c>
      <c r="P462" s="98">
        <v>7</v>
      </c>
      <c r="Q462" s="99">
        <f t="shared" si="23"/>
        <v>63.636363636363633</v>
      </c>
      <c r="R462" s="98">
        <v>11</v>
      </c>
      <c r="S462" s="49"/>
    </row>
    <row r="463" spans="1:19" ht="15" x14ac:dyDescent="0.2">
      <c r="A463" s="13" t="s">
        <v>40</v>
      </c>
      <c r="B463" s="14" t="s">
        <v>98</v>
      </c>
      <c r="C463" s="14">
        <v>35172</v>
      </c>
      <c r="D463" s="14" t="s">
        <v>99</v>
      </c>
      <c r="E463" s="15">
        <v>3517</v>
      </c>
      <c r="F463" s="14" t="s">
        <v>100</v>
      </c>
      <c r="G463" s="15" t="s">
        <v>101</v>
      </c>
      <c r="H463" s="15">
        <v>33</v>
      </c>
      <c r="I463" s="16">
        <v>354075</v>
      </c>
      <c r="J463" s="17" t="s">
        <v>595</v>
      </c>
      <c r="K463" s="49"/>
      <c r="L463" s="98">
        <v>1</v>
      </c>
      <c r="M463" s="99">
        <f t="shared" si="21"/>
        <v>25</v>
      </c>
      <c r="N463" s="98">
        <v>2</v>
      </c>
      <c r="O463" s="99">
        <f t="shared" si="22"/>
        <v>50</v>
      </c>
      <c r="P463" s="98">
        <v>1</v>
      </c>
      <c r="Q463" s="99">
        <f t="shared" si="23"/>
        <v>25</v>
      </c>
      <c r="R463" s="98">
        <v>4</v>
      </c>
      <c r="S463" s="49"/>
    </row>
    <row r="464" spans="1:19" ht="15" x14ac:dyDescent="0.2">
      <c r="A464" s="13" t="s">
        <v>25</v>
      </c>
      <c r="B464" s="14" t="s">
        <v>26</v>
      </c>
      <c r="C464" s="14">
        <v>35155</v>
      </c>
      <c r="D464" s="14" t="s">
        <v>28</v>
      </c>
      <c r="E464" s="15">
        <v>3515</v>
      </c>
      <c r="F464" s="14" t="s">
        <v>28</v>
      </c>
      <c r="G464" s="15" t="s">
        <v>29</v>
      </c>
      <c r="H464" s="15">
        <v>29</v>
      </c>
      <c r="I464" s="16">
        <v>354080</v>
      </c>
      <c r="J464" s="17" t="s">
        <v>596</v>
      </c>
      <c r="K464" s="49"/>
      <c r="L464" s="98">
        <v>1</v>
      </c>
      <c r="M464" s="99">
        <f t="shared" si="21"/>
        <v>33.333333333333329</v>
      </c>
      <c r="N464" s="98">
        <v>1</v>
      </c>
      <c r="O464" s="99">
        <f t="shared" si="22"/>
        <v>33.333333333333329</v>
      </c>
      <c r="P464" s="98">
        <v>1</v>
      </c>
      <c r="Q464" s="99">
        <f t="shared" si="23"/>
        <v>33.333333333333329</v>
      </c>
      <c r="R464" s="98">
        <v>3</v>
      </c>
      <c r="S464" s="49"/>
    </row>
    <row r="465" spans="1:19" ht="15" x14ac:dyDescent="0.2">
      <c r="A465" s="13" t="s">
        <v>19</v>
      </c>
      <c r="B465" s="14" t="s">
        <v>20</v>
      </c>
      <c r="C465" s="14">
        <v>35091</v>
      </c>
      <c r="D465" s="14" t="s">
        <v>21</v>
      </c>
      <c r="E465" s="15">
        <v>3509</v>
      </c>
      <c r="F465" s="14" t="s">
        <v>22</v>
      </c>
      <c r="G465" s="15" t="s">
        <v>23</v>
      </c>
      <c r="H465" s="15">
        <v>19</v>
      </c>
      <c r="I465" s="16">
        <v>354085</v>
      </c>
      <c r="J465" s="17" t="s">
        <v>597</v>
      </c>
      <c r="K465" s="49"/>
      <c r="L465" s="100" t="s">
        <v>803</v>
      </c>
      <c r="M465" s="100" t="s">
        <v>803</v>
      </c>
      <c r="N465" s="100" t="s">
        <v>803</v>
      </c>
      <c r="O465" s="100" t="s">
        <v>803</v>
      </c>
      <c r="P465" s="100" t="s">
        <v>803</v>
      </c>
      <c r="Q465" s="100" t="s">
        <v>803</v>
      </c>
      <c r="R465" s="102">
        <v>0</v>
      </c>
      <c r="S465" s="49"/>
    </row>
    <row r="466" spans="1:19" ht="15" x14ac:dyDescent="0.2">
      <c r="A466" s="13" t="s">
        <v>64</v>
      </c>
      <c r="B466" s="14" t="s">
        <v>65</v>
      </c>
      <c r="C466" s="14">
        <v>35131</v>
      </c>
      <c r="D466" s="14" t="s">
        <v>159</v>
      </c>
      <c r="E466" s="15">
        <v>3513</v>
      </c>
      <c r="F466" s="14" t="s">
        <v>70</v>
      </c>
      <c r="G466" s="15" t="s">
        <v>71</v>
      </c>
      <c r="H466" s="15">
        <v>24</v>
      </c>
      <c r="I466" s="16">
        <v>354090</v>
      </c>
      <c r="J466" s="17" t="s">
        <v>598</v>
      </c>
      <c r="K466" s="49"/>
      <c r="L466" s="98">
        <v>1</v>
      </c>
      <c r="M466" s="99">
        <f t="shared" si="21"/>
        <v>100</v>
      </c>
      <c r="N466" s="100" t="s">
        <v>803</v>
      </c>
      <c r="O466" s="100" t="s">
        <v>803</v>
      </c>
      <c r="P466" s="100" t="s">
        <v>803</v>
      </c>
      <c r="Q466" s="100" t="s">
        <v>803</v>
      </c>
      <c r="R466" s="98">
        <v>1</v>
      </c>
      <c r="S466" s="49"/>
    </row>
    <row r="467" spans="1:19" ht="15" x14ac:dyDescent="0.2">
      <c r="A467" s="13" t="s">
        <v>153</v>
      </c>
      <c r="B467" s="14" t="s">
        <v>154</v>
      </c>
      <c r="C467" s="14">
        <v>35041</v>
      </c>
      <c r="D467" s="14" t="s">
        <v>174</v>
      </c>
      <c r="E467" s="15">
        <v>3504</v>
      </c>
      <c r="F467" s="14" t="s">
        <v>174</v>
      </c>
      <c r="G467" s="15" t="s">
        <v>175</v>
      </c>
      <c r="H467" s="15">
        <v>25</v>
      </c>
      <c r="I467" s="16">
        <v>354100</v>
      </c>
      <c r="J467" s="17" t="s">
        <v>599</v>
      </c>
      <c r="K467" s="49"/>
      <c r="L467" s="98">
        <v>23</v>
      </c>
      <c r="M467" s="99">
        <f t="shared" si="21"/>
        <v>46.938775510204081</v>
      </c>
      <c r="N467" s="98">
        <v>23</v>
      </c>
      <c r="O467" s="99">
        <f t="shared" si="22"/>
        <v>46.938775510204081</v>
      </c>
      <c r="P467" s="98">
        <v>3</v>
      </c>
      <c r="Q467" s="99">
        <f t="shared" si="23"/>
        <v>6.1224489795918364</v>
      </c>
      <c r="R467" s="98">
        <v>49</v>
      </c>
      <c r="S467" s="49"/>
    </row>
    <row r="468" spans="1:19" ht="15" x14ac:dyDescent="0.2">
      <c r="A468" s="13" t="s">
        <v>42</v>
      </c>
      <c r="B468" s="14" t="s">
        <v>43</v>
      </c>
      <c r="C468" s="14">
        <v>35063</v>
      </c>
      <c r="D468" s="14" t="s">
        <v>95</v>
      </c>
      <c r="E468" s="15">
        <v>3506</v>
      </c>
      <c r="F468" s="14" t="s">
        <v>45</v>
      </c>
      <c r="G468" s="15" t="s">
        <v>46</v>
      </c>
      <c r="H468" s="15">
        <v>16</v>
      </c>
      <c r="I468" s="16">
        <v>354105</v>
      </c>
      <c r="J468" s="17" t="s">
        <v>600</v>
      </c>
      <c r="K468" s="49"/>
      <c r="L468" s="98">
        <v>1</v>
      </c>
      <c r="M468" s="99">
        <f t="shared" si="21"/>
        <v>100</v>
      </c>
      <c r="N468" s="100" t="s">
        <v>803</v>
      </c>
      <c r="O468" s="100" t="s">
        <v>803</v>
      </c>
      <c r="P468" s="100" t="s">
        <v>803</v>
      </c>
      <c r="Q468" s="100" t="s">
        <v>803</v>
      </c>
      <c r="R468" s="98">
        <v>1</v>
      </c>
      <c r="S468" s="49"/>
    </row>
    <row r="469" spans="1:19" ht="15" x14ac:dyDescent="0.2">
      <c r="A469" s="13" t="s">
        <v>42</v>
      </c>
      <c r="B469" s="14" t="s">
        <v>43</v>
      </c>
      <c r="C469" s="14">
        <v>35062</v>
      </c>
      <c r="D469" s="14" t="s">
        <v>45</v>
      </c>
      <c r="E469" s="15">
        <v>3506</v>
      </c>
      <c r="F469" s="14" t="s">
        <v>45</v>
      </c>
      <c r="G469" s="15" t="s">
        <v>45</v>
      </c>
      <c r="H469" s="15">
        <v>15</v>
      </c>
      <c r="I469" s="16">
        <v>354110</v>
      </c>
      <c r="J469" s="17" t="s">
        <v>601</v>
      </c>
      <c r="K469" s="49"/>
      <c r="L469" s="100" t="s">
        <v>803</v>
      </c>
      <c r="M469" s="100" t="s">
        <v>803</v>
      </c>
      <c r="N469" s="100" t="s">
        <v>803</v>
      </c>
      <c r="O469" s="100" t="s">
        <v>803</v>
      </c>
      <c r="P469" s="98">
        <v>1</v>
      </c>
      <c r="Q469" s="99">
        <f t="shared" si="23"/>
        <v>100</v>
      </c>
      <c r="R469" s="98">
        <v>1</v>
      </c>
      <c r="S469" s="49"/>
    </row>
    <row r="470" spans="1:19" ht="15" x14ac:dyDescent="0.2">
      <c r="A470" s="13" t="s">
        <v>59</v>
      </c>
      <c r="B470" s="14" t="s">
        <v>60</v>
      </c>
      <c r="C470" s="14">
        <v>35112</v>
      </c>
      <c r="D470" s="14" t="s">
        <v>61</v>
      </c>
      <c r="E470" s="15">
        <v>3511</v>
      </c>
      <c r="F470" s="14" t="s">
        <v>62</v>
      </c>
      <c r="G470" s="15" t="s">
        <v>62</v>
      </c>
      <c r="H470" s="15">
        <v>21</v>
      </c>
      <c r="I470" s="16">
        <v>354120</v>
      </c>
      <c r="J470" s="17" t="s">
        <v>602</v>
      </c>
      <c r="K470" s="49"/>
      <c r="L470" s="100" t="s">
        <v>803</v>
      </c>
      <c r="M470" s="100" t="s">
        <v>803</v>
      </c>
      <c r="N470" s="100" t="s">
        <v>803</v>
      </c>
      <c r="O470" s="100" t="s">
        <v>803</v>
      </c>
      <c r="P470" s="100" t="s">
        <v>803</v>
      </c>
      <c r="Q470" s="100" t="s">
        <v>803</v>
      </c>
      <c r="R470" s="102">
        <v>0</v>
      </c>
      <c r="S470" s="49"/>
    </row>
    <row r="471" spans="1:19" ht="15" x14ac:dyDescent="0.2">
      <c r="A471" s="13" t="s">
        <v>59</v>
      </c>
      <c r="B471" s="14" t="s">
        <v>60</v>
      </c>
      <c r="C471" s="14">
        <v>35114</v>
      </c>
      <c r="D471" s="14" t="s">
        <v>216</v>
      </c>
      <c r="E471" s="15">
        <v>3511</v>
      </c>
      <c r="F471" s="14" t="s">
        <v>62</v>
      </c>
      <c r="G471" s="15" t="s">
        <v>217</v>
      </c>
      <c r="H471" s="15">
        <v>22</v>
      </c>
      <c r="I471" s="16">
        <v>354130</v>
      </c>
      <c r="J471" s="17" t="s">
        <v>603</v>
      </c>
      <c r="K471" s="49"/>
      <c r="L471" s="100" t="s">
        <v>803</v>
      </c>
      <c r="M471" s="100" t="s">
        <v>803</v>
      </c>
      <c r="N471" s="98">
        <v>3</v>
      </c>
      <c r="O471" s="99">
        <f t="shared" si="22"/>
        <v>100</v>
      </c>
      <c r="P471" s="100" t="s">
        <v>803</v>
      </c>
      <c r="Q471" s="100" t="s">
        <v>803</v>
      </c>
      <c r="R471" s="98">
        <v>3</v>
      </c>
      <c r="S471" s="49"/>
    </row>
    <row r="472" spans="1:19" ht="15" x14ac:dyDescent="0.2">
      <c r="A472" s="13" t="s">
        <v>59</v>
      </c>
      <c r="B472" s="14" t="s">
        <v>60</v>
      </c>
      <c r="C472" s="14">
        <v>35112</v>
      </c>
      <c r="D472" s="14" t="s">
        <v>61</v>
      </c>
      <c r="E472" s="15">
        <v>3511</v>
      </c>
      <c r="F472" s="14" t="s">
        <v>62</v>
      </c>
      <c r="G472" s="15" t="s">
        <v>62</v>
      </c>
      <c r="H472" s="15">
        <v>21</v>
      </c>
      <c r="I472" s="16">
        <v>354140</v>
      </c>
      <c r="J472" s="17" t="s">
        <v>604</v>
      </c>
      <c r="K472" s="49"/>
      <c r="L472" s="98">
        <v>23</v>
      </c>
      <c r="M472" s="99">
        <f t="shared" si="21"/>
        <v>54.761904761904766</v>
      </c>
      <c r="N472" s="98">
        <v>19</v>
      </c>
      <c r="O472" s="99">
        <f t="shared" si="22"/>
        <v>45.238095238095241</v>
      </c>
      <c r="P472" s="100" t="s">
        <v>803</v>
      </c>
      <c r="Q472" s="100" t="s">
        <v>803</v>
      </c>
      <c r="R472" s="98">
        <v>42</v>
      </c>
      <c r="S472" s="49"/>
    </row>
    <row r="473" spans="1:19" ht="15" x14ac:dyDescent="0.2">
      <c r="A473" s="13" t="s">
        <v>59</v>
      </c>
      <c r="B473" s="14" t="s">
        <v>60</v>
      </c>
      <c r="C473" s="14">
        <v>35114</v>
      </c>
      <c r="D473" s="14" t="s">
        <v>216</v>
      </c>
      <c r="E473" s="15">
        <v>3511</v>
      </c>
      <c r="F473" s="14" t="s">
        <v>62</v>
      </c>
      <c r="G473" s="15" t="s">
        <v>217</v>
      </c>
      <c r="H473" s="15">
        <v>22</v>
      </c>
      <c r="I473" s="16">
        <v>354150</v>
      </c>
      <c r="J473" s="17" t="s">
        <v>605</v>
      </c>
      <c r="K473" s="49"/>
      <c r="L473" s="98">
        <v>1</v>
      </c>
      <c r="M473" s="99">
        <f t="shared" si="21"/>
        <v>25</v>
      </c>
      <c r="N473" s="98">
        <v>2</v>
      </c>
      <c r="O473" s="99">
        <f t="shared" si="22"/>
        <v>50</v>
      </c>
      <c r="P473" s="98">
        <v>1</v>
      </c>
      <c r="Q473" s="99">
        <f t="shared" si="23"/>
        <v>25</v>
      </c>
      <c r="R473" s="98">
        <v>4</v>
      </c>
      <c r="S473" s="49"/>
    </row>
    <row r="474" spans="1:19" ht="15" x14ac:dyDescent="0.2">
      <c r="A474" s="13" t="s">
        <v>42</v>
      </c>
      <c r="B474" s="14" t="s">
        <v>43</v>
      </c>
      <c r="C474" s="14">
        <v>35065</v>
      </c>
      <c r="D474" s="14" t="s">
        <v>209</v>
      </c>
      <c r="E474" s="15">
        <v>3506</v>
      </c>
      <c r="F474" s="14" t="s">
        <v>45</v>
      </c>
      <c r="G474" s="15" t="s">
        <v>45</v>
      </c>
      <c r="H474" s="15">
        <v>15</v>
      </c>
      <c r="I474" s="16">
        <v>354160</v>
      </c>
      <c r="J474" s="17" t="s">
        <v>606</v>
      </c>
      <c r="K474" s="49"/>
      <c r="L474" s="98">
        <v>3</v>
      </c>
      <c r="M474" s="99">
        <f t="shared" si="21"/>
        <v>37.5</v>
      </c>
      <c r="N474" s="98">
        <v>4</v>
      </c>
      <c r="O474" s="99">
        <f t="shared" si="22"/>
        <v>50</v>
      </c>
      <c r="P474" s="98">
        <v>1</v>
      </c>
      <c r="Q474" s="99">
        <f t="shared" si="23"/>
        <v>12.5</v>
      </c>
      <c r="R474" s="98">
        <v>8</v>
      </c>
      <c r="S474" s="49"/>
    </row>
    <row r="475" spans="1:19" ht="15" x14ac:dyDescent="0.2">
      <c r="A475" s="13" t="s">
        <v>54</v>
      </c>
      <c r="B475" s="14" t="s">
        <v>55</v>
      </c>
      <c r="C475" s="14">
        <v>35161</v>
      </c>
      <c r="D475" s="14" t="s">
        <v>56</v>
      </c>
      <c r="E475" s="15">
        <v>3516</v>
      </c>
      <c r="F475" s="14" t="s">
        <v>57</v>
      </c>
      <c r="G475" s="15" t="s">
        <v>57</v>
      </c>
      <c r="H475" s="15">
        <v>31</v>
      </c>
      <c r="I475" s="16">
        <v>354165</v>
      </c>
      <c r="J475" s="17" t="s">
        <v>607</v>
      </c>
      <c r="K475" s="49"/>
      <c r="L475" s="100" t="s">
        <v>803</v>
      </c>
      <c r="M475" s="100" t="s">
        <v>803</v>
      </c>
      <c r="N475" s="100" t="s">
        <v>803</v>
      </c>
      <c r="O475" s="100" t="s">
        <v>803</v>
      </c>
      <c r="P475" s="100" t="s">
        <v>803</v>
      </c>
      <c r="Q475" s="100" t="s">
        <v>803</v>
      </c>
      <c r="R475" s="102">
        <v>0</v>
      </c>
      <c r="S475" s="49"/>
    </row>
    <row r="476" spans="1:19" ht="15" x14ac:dyDescent="0.2">
      <c r="A476" s="13" t="s">
        <v>59</v>
      </c>
      <c r="B476" s="14" t="s">
        <v>60</v>
      </c>
      <c r="C476" s="14">
        <v>35113</v>
      </c>
      <c r="D476" s="14" t="s">
        <v>364</v>
      </c>
      <c r="E476" s="15">
        <v>3511</v>
      </c>
      <c r="F476" s="14" t="s">
        <v>62</v>
      </c>
      <c r="G476" s="15" t="s">
        <v>62</v>
      </c>
      <c r="H476" s="15">
        <v>21</v>
      </c>
      <c r="I476" s="16">
        <v>354170</v>
      </c>
      <c r="J476" s="17" t="s">
        <v>608</v>
      </c>
      <c r="K476" s="49"/>
      <c r="L476" s="100" t="s">
        <v>803</v>
      </c>
      <c r="M476" s="100" t="s">
        <v>803</v>
      </c>
      <c r="N476" s="100" t="s">
        <v>803</v>
      </c>
      <c r="O476" s="100" t="s">
        <v>803</v>
      </c>
      <c r="P476" s="100" t="s">
        <v>803</v>
      </c>
      <c r="Q476" s="100" t="s">
        <v>803</v>
      </c>
      <c r="R476" s="102">
        <v>0</v>
      </c>
      <c r="S476" s="49"/>
    </row>
    <row r="477" spans="1:19" ht="15" x14ac:dyDescent="0.2">
      <c r="A477" s="13" t="s">
        <v>19</v>
      </c>
      <c r="B477" s="14" t="s">
        <v>20</v>
      </c>
      <c r="C477" s="14">
        <v>35095</v>
      </c>
      <c r="D477" s="14" t="s">
        <v>119</v>
      </c>
      <c r="E477" s="15">
        <v>3509</v>
      </c>
      <c r="F477" s="14" t="s">
        <v>22</v>
      </c>
      <c r="G477" s="15" t="s">
        <v>23</v>
      </c>
      <c r="H477" s="15">
        <v>19</v>
      </c>
      <c r="I477" s="16">
        <v>354180</v>
      </c>
      <c r="J477" s="17" t="s">
        <v>609</v>
      </c>
      <c r="K477" s="49"/>
      <c r="L477" s="98">
        <v>1</v>
      </c>
      <c r="M477" s="99">
        <f t="shared" si="21"/>
        <v>100</v>
      </c>
      <c r="N477" s="100" t="s">
        <v>803</v>
      </c>
      <c r="O477" s="100" t="s">
        <v>803</v>
      </c>
      <c r="P477" s="100" t="s">
        <v>803</v>
      </c>
      <c r="Q477" s="100" t="s">
        <v>803</v>
      </c>
      <c r="R477" s="98">
        <v>1</v>
      </c>
      <c r="S477" s="49"/>
    </row>
    <row r="478" spans="1:19" ht="15" x14ac:dyDescent="0.2">
      <c r="A478" s="13" t="s">
        <v>40</v>
      </c>
      <c r="B478" s="14" t="s">
        <v>98</v>
      </c>
      <c r="C478" s="14">
        <v>35172</v>
      </c>
      <c r="D478" s="14" t="s">
        <v>99</v>
      </c>
      <c r="E478" s="15">
        <v>3517</v>
      </c>
      <c r="F478" s="14" t="s">
        <v>100</v>
      </c>
      <c r="G478" s="15" t="s">
        <v>101</v>
      </c>
      <c r="H478" s="15">
        <v>33</v>
      </c>
      <c r="I478" s="16">
        <v>354190</v>
      </c>
      <c r="J478" s="17" t="s">
        <v>610</v>
      </c>
      <c r="K478" s="49"/>
      <c r="L478" s="100" t="s">
        <v>803</v>
      </c>
      <c r="M478" s="100" t="s">
        <v>803</v>
      </c>
      <c r="N478" s="100" t="s">
        <v>803</v>
      </c>
      <c r="O478" s="100" t="s">
        <v>803</v>
      </c>
      <c r="P478" s="100" t="s">
        <v>803</v>
      </c>
      <c r="Q478" s="100" t="s">
        <v>803</v>
      </c>
      <c r="R478" s="102">
        <v>0</v>
      </c>
      <c r="S478" s="49"/>
    </row>
    <row r="479" spans="1:19" ht="15" x14ac:dyDescent="0.2">
      <c r="A479" s="13" t="s">
        <v>19</v>
      </c>
      <c r="B479" s="14" t="s">
        <v>20</v>
      </c>
      <c r="C479" s="14">
        <v>35093</v>
      </c>
      <c r="D479" s="14" t="s">
        <v>22</v>
      </c>
      <c r="E479" s="15">
        <v>3509</v>
      </c>
      <c r="F479" s="14" t="s">
        <v>22</v>
      </c>
      <c r="G479" s="15" t="s">
        <v>23</v>
      </c>
      <c r="H479" s="15">
        <v>19</v>
      </c>
      <c r="I479" s="16">
        <v>354200</v>
      </c>
      <c r="J479" s="17" t="s">
        <v>611</v>
      </c>
      <c r="K479" s="49"/>
      <c r="L479" s="100" t="s">
        <v>803</v>
      </c>
      <c r="M479" s="100" t="s">
        <v>803</v>
      </c>
      <c r="N479" s="98">
        <v>1</v>
      </c>
      <c r="O479" s="99">
        <f t="shared" si="22"/>
        <v>100</v>
      </c>
      <c r="P479" s="100" t="s">
        <v>803</v>
      </c>
      <c r="Q479" s="100" t="s">
        <v>803</v>
      </c>
      <c r="R479" s="98">
        <v>1</v>
      </c>
      <c r="S479" s="49"/>
    </row>
    <row r="480" spans="1:19" ht="15" x14ac:dyDescent="0.2">
      <c r="A480" s="13" t="s">
        <v>49</v>
      </c>
      <c r="B480" s="14" t="s">
        <v>50</v>
      </c>
      <c r="C480" s="14">
        <v>35103</v>
      </c>
      <c r="D480" s="14" t="s">
        <v>51</v>
      </c>
      <c r="E480" s="15">
        <v>3510</v>
      </c>
      <c r="F480" s="14" t="s">
        <v>51</v>
      </c>
      <c r="G480" s="15" t="s">
        <v>51</v>
      </c>
      <c r="H480" s="15">
        <v>20</v>
      </c>
      <c r="I480" s="16">
        <v>354210</v>
      </c>
      <c r="J480" s="17" t="s">
        <v>612</v>
      </c>
      <c r="K480" s="49"/>
      <c r="L480" s="100" t="s">
        <v>803</v>
      </c>
      <c r="M480" s="100" t="s">
        <v>803</v>
      </c>
      <c r="N480" s="100" t="s">
        <v>803</v>
      </c>
      <c r="O480" s="100" t="s">
        <v>803</v>
      </c>
      <c r="P480" s="100" t="s">
        <v>803</v>
      </c>
      <c r="Q480" s="100" t="s">
        <v>803</v>
      </c>
      <c r="R480" s="102">
        <v>0</v>
      </c>
      <c r="S480" s="49"/>
    </row>
    <row r="481" spans="1:19" ht="15" x14ac:dyDescent="0.2">
      <c r="A481" s="13" t="s">
        <v>59</v>
      </c>
      <c r="B481" s="14" t="s">
        <v>60</v>
      </c>
      <c r="C481" s="14">
        <v>35113</v>
      </c>
      <c r="D481" s="14" t="s">
        <v>364</v>
      </c>
      <c r="E481" s="15">
        <v>3511</v>
      </c>
      <c r="F481" s="14" t="s">
        <v>62</v>
      </c>
      <c r="G481" s="15" t="s">
        <v>62</v>
      </c>
      <c r="H481" s="15">
        <v>21</v>
      </c>
      <c r="I481" s="16">
        <v>354220</v>
      </c>
      <c r="J481" s="17" t="s">
        <v>613</v>
      </c>
      <c r="K481" s="49"/>
      <c r="L481" s="98">
        <v>2</v>
      </c>
      <c r="M481" s="99">
        <f t="shared" si="21"/>
        <v>50</v>
      </c>
      <c r="N481" s="98">
        <v>1</v>
      </c>
      <c r="O481" s="99">
        <f t="shared" si="22"/>
        <v>25</v>
      </c>
      <c r="P481" s="98">
        <v>1</v>
      </c>
      <c r="Q481" s="99">
        <f t="shared" si="23"/>
        <v>25</v>
      </c>
      <c r="R481" s="98">
        <v>4</v>
      </c>
      <c r="S481" s="49"/>
    </row>
    <row r="482" spans="1:19" ht="15" x14ac:dyDescent="0.2">
      <c r="A482" s="13" t="s">
        <v>40</v>
      </c>
      <c r="B482" s="14" t="s">
        <v>98</v>
      </c>
      <c r="C482" s="14">
        <v>35174</v>
      </c>
      <c r="D482" s="14" t="s">
        <v>226</v>
      </c>
      <c r="E482" s="15">
        <v>3517</v>
      </c>
      <c r="F482" s="14" t="s">
        <v>100</v>
      </c>
      <c r="G482" s="15" t="s">
        <v>101</v>
      </c>
      <c r="H482" s="15">
        <v>33</v>
      </c>
      <c r="I482" s="16">
        <v>354230</v>
      </c>
      <c r="J482" s="17" t="s">
        <v>614</v>
      </c>
      <c r="K482" s="49"/>
      <c r="L482" s="100" t="s">
        <v>803</v>
      </c>
      <c r="M482" s="100" t="s">
        <v>803</v>
      </c>
      <c r="N482" s="100" t="s">
        <v>803</v>
      </c>
      <c r="O482" s="100" t="s">
        <v>803</v>
      </c>
      <c r="P482" s="100" t="s">
        <v>803</v>
      </c>
      <c r="Q482" s="100" t="s">
        <v>803</v>
      </c>
      <c r="R482" s="102">
        <v>0</v>
      </c>
      <c r="S482" s="49"/>
    </row>
    <row r="483" spans="1:19" ht="15" x14ac:dyDescent="0.2">
      <c r="A483" s="13" t="s">
        <v>59</v>
      </c>
      <c r="B483" s="14" t="s">
        <v>60</v>
      </c>
      <c r="C483" s="14">
        <v>35112</v>
      </c>
      <c r="D483" s="14" t="s">
        <v>61</v>
      </c>
      <c r="E483" s="15">
        <v>3511</v>
      </c>
      <c r="F483" s="14" t="s">
        <v>62</v>
      </c>
      <c r="G483" s="15" t="s">
        <v>62</v>
      </c>
      <c r="H483" s="15">
        <v>21</v>
      </c>
      <c r="I483" s="16">
        <v>354240</v>
      </c>
      <c r="J483" s="17" t="s">
        <v>615</v>
      </c>
      <c r="K483" s="49"/>
      <c r="L483" s="100" t="s">
        <v>803</v>
      </c>
      <c r="M483" s="100" t="s">
        <v>803</v>
      </c>
      <c r="N483" s="98">
        <v>1</v>
      </c>
      <c r="O483" s="99">
        <f t="shared" si="22"/>
        <v>50</v>
      </c>
      <c r="P483" s="98">
        <v>1</v>
      </c>
      <c r="Q483" s="99">
        <f t="shared" si="23"/>
        <v>50</v>
      </c>
      <c r="R483" s="98">
        <v>2</v>
      </c>
      <c r="S483" s="49"/>
    </row>
    <row r="484" spans="1:19" ht="15" x14ac:dyDescent="0.2">
      <c r="A484" s="13" t="s">
        <v>42</v>
      </c>
      <c r="B484" s="14" t="s">
        <v>43</v>
      </c>
      <c r="C484" s="14">
        <v>35062</v>
      </c>
      <c r="D484" s="14" t="s">
        <v>45</v>
      </c>
      <c r="E484" s="15">
        <v>3506</v>
      </c>
      <c r="F484" s="14" t="s">
        <v>45</v>
      </c>
      <c r="G484" s="15" t="s">
        <v>45</v>
      </c>
      <c r="H484" s="15">
        <v>15</v>
      </c>
      <c r="I484" s="16">
        <v>354250</v>
      </c>
      <c r="J484" s="17" t="s">
        <v>616</v>
      </c>
      <c r="K484" s="49"/>
      <c r="L484" s="100" t="s">
        <v>803</v>
      </c>
      <c r="M484" s="100" t="s">
        <v>803</v>
      </c>
      <c r="N484" s="100" t="s">
        <v>803</v>
      </c>
      <c r="O484" s="100" t="s">
        <v>803</v>
      </c>
      <c r="P484" s="100" t="s">
        <v>803</v>
      </c>
      <c r="Q484" s="100" t="s">
        <v>803</v>
      </c>
      <c r="R484" s="102">
        <v>0</v>
      </c>
      <c r="S484" s="49"/>
    </row>
    <row r="485" spans="1:19" ht="15" x14ac:dyDescent="0.2">
      <c r="A485" s="13" t="s">
        <v>153</v>
      </c>
      <c r="B485" s="14" t="s">
        <v>154</v>
      </c>
      <c r="C485" s="14">
        <v>35121</v>
      </c>
      <c r="D485" s="14" t="s">
        <v>155</v>
      </c>
      <c r="E485" s="15">
        <v>3512</v>
      </c>
      <c r="F485" s="14" t="s">
        <v>156</v>
      </c>
      <c r="G485" s="15" t="s">
        <v>156</v>
      </c>
      <c r="H485" s="15">
        <v>23</v>
      </c>
      <c r="I485" s="16">
        <v>354260</v>
      </c>
      <c r="J485" s="17" t="s">
        <v>617</v>
      </c>
      <c r="K485" s="49"/>
      <c r="L485" s="98">
        <v>7</v>
      </c>
      <c r="M485" s="99">
        <f t="shared" si="21"/>
        <v>70</v>
      </c>
      <c r="N485" s="98">
        <v>3</v>
      </c>
      <c r="O485" s="99">
        <f t="shared" si="22"/>
        <v>30</v>
      </c>
      <c r="P485" s="100" t="s">
        <v>803</v>
      </c>
      <c r="Q485" s="100" t="s">
        <v>803</v>
      </c>
      <c r="R485" s="98">
        <v>10</v>
      </c>
      <c r="S485" s="49"/>
    </row>
    <row r="486" spans="1:19" ht="15" x14ac:dyDescent="0.2">
      <c r="A486" s="13" t="s">
        <v>64</v>
      </c>
      <c r="B486" s="14" t="s">
        <v>65</v>
      </c>
      <c r="C486" s="14">
        <v>35081</v>
      </c>
      <c r="D486" s="14" t="s">
        <v>272</v>
      </c>
      <c r="E486" s="15">
        <v>3508</v>
      </c>
      <c r="F486" s="14" t="s">
        <v>112</v>
      </c>
      <c r="G486" s="15" t="s">
        <v>112</v>
      </c>
      <c r="H486" s="15">
        <v>18</v>
      </c>
      <c r="I486" s="16">
        <v>354270</v>
      </c>
      <c r="J486" s="17" t="s">
        <v>618</v>
      </c>
      <c r="K486" s="49"/>
      <c r="L486" s="100" t="s">
        <v>803</v>
      </c>
      <c r="M486" s="100" t="s">
        <v>803</v>
      </c>
      <c r="N486" s="100" t="s">
        <v>803</v>
      </c>
      <c r="O486" s="100" t="s">
        <v>803</v>
      </c>
      <c r="P486" s="100" t="s">
        <v>803</v>
      </c>
      <c r="Q486" s="100" t="s">
        <v>803</v>
      </c>
      <c r="R486" s="102">
        <v>0</v>
      </c>
      <c r="S486" s="49"/>
    </row>
    <row r="487" spans="1:19" ht="15" x14ac:dyDescent="0.2">
      <c r="A487" s="13" t="s">
        <v>54</v>
      </c>
      <c r="B487" s="14" t="s">
        <v>55</v>
      </c>
      <c r="C487" s="14">
        <v>35162</v>
      </c>
      <c r="D487" s="14" t="s">
        <v>105</v>
      </c>
      <c r="E487" s="15">
        <v>3516</v>
      </c>
      <c r="F487" s="14" t="s">
        <v>57</v>
      </c>
      <c r="G487" s="15" t="s">
        <v>105</v>
      </c>
      <c r="H487" s="15">
        <v>32</v>
      </c>
      <c r="I487" s="16">
        <v>354280</v>
      </c>
      <c r="J487" s="17" t="s">
        <v>619</v>
      </c>
      <c r="K487" s="49"/>
      <c r="L487" s="100" t="s">
        <v>803</v>
      </c>
      <c r="M487" s="100" t="s">
        <v>803</v>
      </c>
      <c r="N487" s="100" t="s">
        <v>803</v>
      </c>
      <c r="O487" s="100" t="s">
        <v>803</v>
      </c>
      <c r="P487" s="100" t="s">
        <v>803</v>
      </c>
      <c r="Q487" s="100" t="s">
        <v>803</v>
      </c>
      <c r="R487" s="102">
        <v>0</v>
      </c>
      <c r="S487" s="49"/>
    </row>
    <row r="488" spans="1:19" ht="15" x14ac:dyDescent="0.2">
      <c r="A488" s="13" t="s">
        <v>64</v>
      </c>
      <c r="B488" s="14" t="s">
        <v>65</v>
      </c>
      <c r="C488" s="14">
        <v>35034</v>
      </c>
      <c r="D488" s="14" t="s">
        <v>278</v>
      </c>
      <c r="E488" s="15">
        <v>3503</v>
      </c>
      <c r="F488" s="14" t="s">
        <v>86</v>
      </c>
      <c r="G488" s="15" t="s">
        <v>86</v>
      </c>
      <c r="H488" s="15">
        <v>12</v>
      </c>
      <c r="I488" s="16">
        <v>354290</v>
      </c>
      <c r="J488" s="17" t="s">
        <v>620</v>
      </c>
      <c r="K488" s="49"/>
      <c r="L488" s="100" t="s">
        <v>803</v>
      </c>
      <c r="M488" s="100" t="s">
        <v>803</v>
      </c>
      <c r="N488" s="98">
        <v>1</v>
      </c>
      <c r="O488" s="99">
        <f t="shared" si="22"/>
        <v>100</v>
      </c>
      <c r="P488" s="100" t="s">
        <v>803</v>
      </c>
      <c r="Q488" s="100" t="s">
        <v>803</v>
      </c>
      <c r="R488" s="98">
        <v>1</v>
      </c>
      <c r="S488" s="49"/>
    </row>
    <row r="489" spans="1:19" ht="15" x14ac:dyDescent="0.2">
      <c r="A489" s="13" t="s">
        <v>54</v>
      </c>
      <c r="B489" s="14" t="s">
        <v>55</v>
      </c>
      <c r="C489" s="14">
        <v>35162</v>
      </c>
      <c r="D489" s="14" t="s">
        <v>105</v>
      </c>
      <c r="E489" s="15">
        <v>3516</v>
      </c>
      <c r="F489" s="14" t="s">
        <v>57</v>
      </c>
      <c r="G489" s="15" t="s">
        <v>105</v>
      </c>
      <c r="H489" s="15">
        <v>32</v>
      </c>
      <c r="I489" s="16">
        <v>354300</v>
      </c>
      <c r="J489" s="17" t="s">
        <v>621</v>
      </c>
      <c r="K489" s="49"/>
      <c r="L489" s="100" t="s">
        <v>803</v>
      </c>
      <c r="M489" s="100" t="s">
        <v>803</v>
      </c>
      <c r="N489" s="100" t="s">
        <v>803</v>
      </c>
      <c r="O489" s="100" t="s">
        <v>803</v>
      </c>
      <c r="P489" s="100" t="s">
        <v>803</v>
      </c>
      <c r="Q489" s="100" t="s">
        <v>803</v>
      </c>
      <c r="R489" s="102">
        <v>0</v>
      </c>
      <c r="S489" s="49"/>
    </row>
    <row r="490" spans="1:19" ht="15" x14ac:dyDescent="0.2">
      <c r="A490" s="13" t="s">
        <v>64</v>
      </c>
      <c r="B490" s="14" t="s">
        <v>65</v>
      </c>
      <c r="C490" s="14">
        <v>35081</v>
      </c>
      <c r="D490" s="14" t="s">
        <v>272</v>
      </c>
      <c r="E490" s="15">
        <v>3508</v>
      </c>
      <c r="F490" s="14" t="s">
        <v>112</v>
      </c>
      <c r="G490" s="15" t="s">
        <v>112</v>
      </c>
      <c r="H490" s="15">
        <v>18</v>
      </c>
      <c r="I490" s="16">
        <v>354310</v>
      </c>
      <c r="J490" s="17" t="s">
        <v>622</v>
      </c>
      <c r="K490" s="49"/>
      <c r="L490" s="100" t="s">
        <v>803</v>
      </c>
      <c r="M490" s="100" t="s">
        <v>803</v>
      </c>
      <c r="N490" s="100" t="s">
        <v>803</v>
      </c>
      <c r="O490" s="100" t="s">
        <v>803</v>
      </c>
      <c r="P490" s="100" t="s">
        <v>803</v>
      </c>
      <c r="Q490" s="100" t="s">
        <v>803</v>
      </c>
      <c r="R490" s="102">
        <v>0</v>
      </c>
      <c r="S490" s="49"/>
    </row>
    <row r="491" spans="1:19" ht="15" x14ac:dyDescent="0.2">
      <c r="A491" s="13" t="s">
        <v>19</v>
      </c>
      <c r="B491" s="14" t="s">
        <v>20</v>
      </c>
      <c r="C491" s="14">
        <v>35094</v>
      </c>
      <c r="D491" s="14" t="s">
        <v>172</v>
      </c>
      <c r="E491" s="15">
        <v>3509</v>
      </c>
      <c r="F491" s="14" t="s">
        <v>22</v>
      </c>
      <c r="G491" s="15" t="s">
        <v>134</v>
      </c>
      <c r="H491" s="15">
        <v>13</v>
      </c>
      <c r="I491" s="16">
        <v>354320</v>
      </c>
      <c r="J491" s="17" t="s">
        <v>623</v>
      </c>
      <c r="K491" s="49"/>
      <c r="L491" s="100" t="s">
        <v>803</v>
      </c>
      <c r="M491" s="100" t="s">
        <v>803</v>
      </c>
      <c r="N491" s="100" t="s">
        <v>803</v>
      </c>
      <c r="O491" s="100" t="s">
        <v>803</v>
      </c>
      <c r="P491" s="100" t="s">
        <v>803</v>
      </c>
      <c r="Q491" s="100" t="s">
        <v>803</v>
      </c>
      <c r="R491" s="102">
        <v>0</v>
      </c>
      <c r="S491" s="49"/>
    </row>
    <row r="492" spans="1:19" ht="15" x14ac:dyDescent="0.2">
      <c r="A492" s="13" t="s">
        <v>59</v>
      </c>
      <c r="B492" s="14" t="s">
        <v>60</v>
      </c>
      <c r="C492" s="14">
        <v>35112</v>
      </c>
      <c r="D492" s="14" t="s">
        <v>61</v>
      </c>
      <c r="E492" s="15">
        <v>3511</v>
      </c>
      <c r="F492" s="14" t="s">
        <v>62</v>
      </c>
      <c r="G492" s="15" t="s">
        <v>62</v>
      </c>
      <c r="H492" s="15">
        <v>21</v>
      </c>
      <c r="I492" s="16">
        <v>354323</v>
      </c>
      <c r="J492" s="17" t="s">
        <v>624</v>
      </c>
      <c r="K492" s="49"/>
      <c r="L492" s="100" t="s">
        <v>803</v>
      </c>
      <c r="M492" s="100" t="s">
        <v>803</v>
      </c>
      <c r="N492" s="100" t="s">
        <v>803</v>
      </c>
      <c r="O492" s="100" t="s">
        <v>803</v>
      </c>
      <c r="P492" s="100" t="s">
        <v>803</v>
      </c>
      <c r="Q492" s="100" t="s">
        <v>803</v>
      </c>
      <c r="R492" s="102">
        <v>0</v>
      </c>
      <c r="S492" s="49"/>
    </row>
    <row r="493" spans="1:19" ht="15" x14ac:dyDescent="0.2">
      <c r="A493" s="13" t="s">
        <v>54</v>
      </c>
      <c r="B493" s="14" t="s">
        <v>55</v>
      </c>
      <c r="C493" s="14">
        <v>35161</v>
      </c>
      <c r="D493" s="14" t="s">
        <v>56</v>
      </c>
      <c r="E493" s="15">
        <v>3516</v>
      </c>
      <c r="F493" s="14" t="s">
        <v>57</v>
      </c>
      <c r="G493" s="15" t="s">
        <v>57</v>
      </c>
      <c r="H493" s="15">
        <v>31</v>
      </c>
      <c r="I493" s="16">
        <v>354325</v>
      </c>
      <c r="J493" s="17" t="s">
        <v>625</v>
      </c>
      <c r="K493" s="49"/>
      <c r="L493" s="100" t="s">
        <v>803</v>
      </c>
      <c r="M493" s="100" t="s">
        <v>803</v>
      </c>
      <c r="N493" s="100" t="s">
        <v>803</v>
      </c>
      <c r="O493" s="100" t="s">
        <v>803</v>
      </c>
      <c r="P493" s="100" t="s">
        <v>803</v>
      </c>
      <c r="Q493" s="100" t="s">
        <v>803</v>
      </c>
      <c r="R493" s="102">
        <v>0</v>
      </c>
      <c r="S493" s="49"/>
    </row>
    <row r="494" spans="1:19" ht="15" x14ac:dyDescent="0.2">
      <c r="A494" s="13" t="s">
        <v>280</v>
      </c>
      <c r="B494" s="14" t="s">
        <v>281</v>
      </c>
      <c r="C494" s="14">
        <v>35015</v>
      </c>
      <c r="D494" s="14" t="s">
        <v>282</v>
      </c>
      <c r="E494" s="15">
        <v>3501</v>
      </c>
      <c r="F494" s="14" t="s">
        <v>130</v>
      </c>
      <c r="G494" s="15" t="s">
        <v>283</v>
      </c>
      <c r="H494" s="15">
        <v>7</v>
      </c>
      <c r="I494" s="16">
        <v>354330</v>
      </c>
      <c r="J494" s="17" t="s">
        <v>626</v>
      </c>
      <c r="K494" s="49"/>
      <c r="L494" s="98">
        <v>2</v>
      </c>
      <c r="M494" s="99">
        <f t="shared" si="21"/>
        <v>40</v>
      </c>
      <c r="N494" s="98">
        <v>1</v>
      </c>
      <c r="O494" s="99">
        <f t="shared" si="22"/>
        <v>20</v>
      </c>
      <c r="P494" s="98">
        <v>2</v>
      </c>
      <c r="Q494" s="99">
        <f t="shared" si="23"/>
        <v>40</v>
      </c>
      <c r="R494" s="98">
        <v>5</v>
      </c>
      <c r="S494" s="49"/>
    </row>
    <row r="495" spans="1:19" ht="15" x14ac:dyDescent="0.2">
      <c r="A495" s="13" t="s">
        <v>64</v>
      </c>
      <c r="B495" s="14" t="s">
        <v>65</v>
      </c>
      <c r="C495" s="14">
        <v>35132</v>
      </c>
      <c r="D495" s="14" t="s">
        <v>270</v>
      </c>
      <c r="E495" s="15">
        <v>3513</v>
      </c>
      <c r="F495" s="14" t="s">
        <v>70</v>
      </c>
      <c r="G495" s="15" t="s">
        <v>71</v>
      </c>
      <c r="H495" s="15">
        <v>24</v>
      </c>
      <c r="I495" s="16">
        <v>354340</v>
      </c>
      <c r="J495" s="17" t="s">
        <v>627</v>
      </c>
      <c r="K495" s="49"/>
      <c r="L495" s="98">
        <v>44</v>
      </c>
      <c r="M495" s="99">
        <f t="shared" si="21"/>
        <v>32.116788321167881</v>
      </c>
      <c r="N495" s="98">
        <v>80</v>
      </c>
      <c r="O495" s="99">
        <f t="shared" si="22"/>
        <v>58.394160583941598</v>
      </c>
      <c r="P495" s="98">
        <v>13</v>
      </c>
      <c r="Q495" s="99">
        <f t="shared" si="23"/>
        <v>9.4890510948905096</v>
      </c>
      <c r="R495" s="98">
        <v>137</v>
      </c>
      <c r="S495" s="49"/>
    </row>
    <row r="496" spans="1:19" ht="15" x14ac:dyDescent="0.2">
      <c r="A496" s="13" t="s">
        <v>54</v>
      </c>
      <c r="B496" s="14" t="s">
        <v>55</v>
      </c>
      <c r="C496" s="14">
        <v>35162</v>
      </c>
      <c r="D496" s="14" t="s">
        <v>105</v>
      </c>
      <c r="E496" s="15">
        <v>3516</v>
      </c>
      <c r="F496" s="14" t="s">
        <v>57</v>
      </c>
      <c r="G496" s="15" t="s">
        <v>105</v>
      </c>
      <c r="H496" s="15">
        <v>32</v>
      </c>
      <c r="I496" s="16">
        <v>354350</v>
      </c>
      <c r="J496" s="17" t="s">
        <v>628</v>
      </c>
      <c r="K496" s="49"/>
      <c r="L496" s="100" t="s">
        <v>803</v>
      </c>
      <c r="M496" s="100" t="s">
        <v>803</v>
      </c>
      <c r="N496" s="100" t="s">
        <v>803</v>
      </c>
      <c r="O496" s="100" t="s">
        <v>803</v>
      </c>
      <c r="P496" s="100" t="s">
        <v>803</v>
      </c>
      <c r="Q496" s="100" t="s">
        <v>803</v>
      </c>
      <c r="R496" s="102">
        <v>0</v>
      </c>
      <c r="S496" s="49"/>
    </row>
    <row r="497" spans="1:19" ht="15" x14ac:dyDescent="0.2">
      <c r="A497" s="13" t="s">
        <v>64</v>
      </c>
      <c r="B497" s="14" t="s">
        <v>65</v>
      </c>
      <c r="C497" s="14">
        <v>35081</v>
      </c>
      <c r="D497" s="14" t="s">
        <v>272</v>
      </c>
      <c r="E497" s="15">
        <v>3508</v>
      </c>
      <c r="F497" s="14" t="s">
        <v>112</v>
      </c>
      <c r="G497" s="15" t="s">
        <v>112</v>
      </c>
      <c r="H497" s="15">
        <v>18</v>
      </c>
      <c r="I497" s="16">
        <v>354360</v>
      </c>
      <c r="J497" s="17" t="s">
        <v>629</v>
      </c>
      <c r="K497" s="49"/>
      <c r="L497" s="98">
        <v>1</v>
      </c>
      <c r="M497" s="99">
        <f t="shared" si="21"/>
        <v>100</v>
      </c>
      <c r="N497" s="100" t="s">
        <v>803</v>
      </c>
      <c r="O497" s="100" t="s">
        <v>803</v>
      </c>
      <c r="P497" s="100" t="s">
        <v>803</v>
      </c>
      <c r="Q497" s="100" t="s">
        <v>803</v>
      </c>
      <c r="R497" s="98">
        <v>1</v>
      </c>
      <c r="S497" s="49"/>
    </row>
    <row r="498" spans="1:19" ht="15" x14ac:dyDescent="0.2">
      <c r="A498" s="13" t="s">
        <v>64</v>
      </c>
      <c r="B498" s="14" t="s">
        <v>65</v>
      </c>
      <c r="C498" s="14">
        <v>35031</v>
      </c>
      <c r="D498" s="14" t="s">
        <v>85</v>
      </c>
      <c r="E498" s="15">
        <v>3503</v>
      </c>
      <c r="F498" s="14" t="s">
        <v>86</v>
      </c>
      <c r="G498" s="15" t="s">
        <v>86</v>
      </c>
      <c r="H498" s="15">
        <v>12</v>
      </c>
      <c r="I498" s="16">
        <v>354370</v>
      </c>
      <c r="J498" s="17" t="s">
        <v>630</v>
      </c>
      <c r="K498" s="49"/>
      <c r="L498" s="100" t="s">
        <v>803</v>
      </c>
      <c r="M498" s="100" t="s">
        <v>803</v>
      </c>
      <c r="N498" s="98">
        <v>1</v>
      </c>
      <c r="O498" s="99">
        <f t="shared" si="22"/>
        <v>100</v>
      </c>
      <c r="P498" s="100" t="s">
        <v>803</v>
      </c>
      <c r="Q498" s="100" t="s">
        <v>803</v>
      </c>
      <c r="R498" s="98">
        <v>1</v>
      </c>
      <c r="S498" s="49"/>
    </row>
    <row r="499" spans="1:19" ht="15" x14ac:dyDescent="0.2">
      <c r="A499" s="13" t="s">
        <v>19</v>
      </c>
      <c r="B499" s="14" t="s">
        <v>20</v>
      </c>
      <c r="C499" s="14">
        <v>35095</v>
      </c>
      <c r="D499" s="14" t="s">
        <v>119</v>
      </c>
      <c r="E499" s="15">
        <v>3509</v>
      </c>
      <c r="F499" s="14" t="s">
        <v>22</v>
      </c>
      <c r="G499" s="15" t="s">
        <v>23</v>
      </c>
      <c r="H499" s="15">
        <v>19</v>
      </c>
      <c r="I499" s="16">
        <v>354380</v>
      </c>
      <c r="J499" s="17" t="s">
        <v>631</v>
      </c>
      <c r="K499" s="49"/>
      <c r="L499" s="100" t="s">
        <v>803</v>
      </c>
      <c r="M499" s="100" t="s">
        <v>803</v>
      </c>
      <c r="N499" s="100" t="s">
        <v>803</v>
      </c>
      <c r="O499" s="100" t="s">
        <v>803</v>
      </c>
      <c r="P499" s="100" t="s">
        <v>803</v>
      </c>
      <c r="Q499" s="100" t="s">
        <v>803</v>
      </c>
      <c r="R499" s="102">
        <v>0</v>
      </c>
      <c r="S499" s="49"/>
    </row>
    <row r="500" spans="1:19" ht="15" x14ac:dyDescent="0.2">
      <c r="A500" s="13" t="s">
        <v>49</v>
      </c>
      <c r="B500" s="14" t="s">
        <v>50</v>
      </c>
      <c r="C500" s="14">
        <v>35104</v>
      </c>
      <c r="D500" s="14" t="s">
        <v>90</v>
      </c>
      <c r="E500" s="15">
        <v>3510</v>
      </c>
      <c r="F500" s="14" t="s">
        <v>51</v>
      </c>
      <c r="G500" s="15" t="s">
        <v>51</v>
      </c>
      <c r="H500" s="15">
        <v>20</v>
      </c>
      <c r="I500" s="16">
        <v>354390</v>
      </c>
      <c r="J500" s="17" t="s">
        <v>632</v>
      </c>
      <c r="K500" s="49"/>
      <c r="L500" s="98">
        <v>6</v>
      </c>
      <c r="M500" s="99">
        <f t="shared" si="21"/>
        <v>37.5</v>
      </c>
      <c r="N500" s="98">
        <v>8</v>
      </c>
      <c r="O500" s="99">
        <f t="shared" si="22"/>
        <v>50</v>
      </c>
      <c r="P500" s="98">
        <v>2</v>
      </c>
      <c r="Q500" s="99">
        <f t="shared" si="23"/>
        <v>12.5</v>
      </c>
      <c r="R500" s="98">
        <v>16</v>
      </c>
      <c r="S500" s="49"/>
    </row>
    <row r="501" spans="1:19" ht="15" x14ac:dyDescent="0.2">
      <c r="A501" s="13" t="s">
        <v>49</v>
      </c>
      <c r="B501" s="14" t="s">
        <v>50</v>
      </c>
      <c r="C501" s="14">
        <v>35103</v>
      </c>
      <c r="D501" s="14" t="s">
        <v>51</v>
      </c>
      <c r="E501" s="15">
        <v>3510</v>
      </c>
      <c r="F501" s="14" t="s">
        <v>51</v>
      </c>
      <c r="G501" s="15" t="s">
        <v>51</v>
      </c>
      <c r="H501" s="15">
        <v>20</v>
      </c>
      <c r="I501" s="16">
        <v>354400</v>
      </c>
      <c r="J501" s="17" t="s">
        <v>633</v>
      </c>
      <c r="K501" s="49"/>
      <c r="L501" s="98">
        <v>1</v>
      </c>
      <c r="M501" s="99">
        <f t="shared" si="21"/>
        <v>33.333333333333329</v>
      </c>
      <c r="N501" s="98">
        <v>1</v>
      </c>
      <c r="O501" s="99">
        <f t="shared" si="22"/>
        <v>33.333333333333329</v>
      </c>
      <c r="P501" s="98">
        <v>1</v>
      </c>
      <c r="Q501" s="99">
        <f t="shared" si="23"/>
        <v>33.333333333333329</v>
      </c>
      <c r="R501" s="98">
        <v>3</v>
      </c>
      <c r="S501" s="49"/>
    </row>
    <row r="502" spans="1:19" ht="15" x14ac:dyDescent="0.2">
      <c r="A502" s="13" t="s">
        <v>280</v>
      </c>
      <c r="B502" s="14" t="s">
        <v>281</v>
      </c>
      <c r="C502" s="14">
        <v>35015</v>
      </c>
      <c r="D502" s="14" t="s">
        <v>282</v>
      </c>
      <c r="E502" s="15">
        <v>3501</v>
      </c>
      <c r="F502" s="14" t="s">
        <v>130</v>
      </c>
      <c r="G502" s="15" t="s">
        <v>283</v>
      </c>
      <c r="H502" s="15">
        <v>7</v>
      </c>
      <c r="I502" s="16">
        <v>354410</v>
      </c>
      <c r="J502" s="17" t="s">
        <v>634</v>
      </c>
      <c r="K502" s="49"/>
      <c r="L502" s="98">
        <v>2</v>
      </c>
      <c r="M502" s="99">
        <f t="shared" si="21"/>
        <v>66.666666666666657</v>
      </c>
      <c r="N502" s="98">
        <v>1</v>
      </c>
      <c r="O502" s="99">
        <f t="shared" si="22"/>
        <v>33.333333333333329</v>
      </c>
      <c r="P502" s="100" t="s">
        <v>803</v>
      </c>
      <c r="Q502" s="100" t="s">
        <v>803</v>
      </c>
      <c r="R502" s="98">
        <v>3</v>
      </c>
      <c r="S502" s="49"/>
    </row>
    <row r="503" spans="1:19" ht="15" x14ac:dyDescent="0.2">
      <c r="A503" s="13" t="s">
        <v>25</v>
      </c>
      <c r="B503" s="14" t="s">
        <v>26</v>
      </c>
      <c r="C503" s="14">
        <v>35157</v>
      </c>
      <c r="D503" s="14" t="s">
        <v>78</v>
      </c>
      <c r="E503" s="15">
        <v>3515</v>
      </c>
      <c r="F503" s="14" t="s">
        <v>28</v>
      </c>
      <c r="G503" s="15" t="s">
        <v>29</v>
      </c>
      <c r="H503" s="15">
        <v>29</v>
      </c>
      <c r="I503" s="16">
        <v>354420</v>
      </c>
      <c r="J503" s="17" t="s">
        <v>635</v>
      </c>
      <c r="K503" s="49"/>
      <c r="L503" s="98">
        <v>2</v>
      </c>
      <c r="M503" s="99">
        <f t="shared" si="21"/>
        <v>66.666666666666657</v>
      </c>
      <c r="N503" s="98">
        <v>1</v>
      </c>
      <c r="O503" s="99">
        <f t="shared" si="22"/>
        <v>33.333333333333329</v>
      </c>
      <c r="P503" s="100" t="s">
        <v>803</v>
      </c>
      <c r="Q503" s="100" t="s">
        <v>803</v>
      </c>
      <c r="R503" s="98">
        <v>3</v>
      </c>
      <c r="S503" s="49"/>
    </row>
    <row r="504" spans="1:19" ht="15" x14ac:dyDescent="0.2">
      <c r="A504" s="13" t="s">
        <v>59</v>
      </c>
      <c r="B504" s="14" t="s">
        <v>60</v>
      </c>
      <c r="C504" s="14">
        <v>35115</v>
      </c>
      <c r="D504" s="14" t="s">
        <v>311</v>
      </c>
      <c r="E504" s="15">
        <v>3511</v>
      </c>
      <c r="F504" s="14" t="s">
        <v>62</v>
      </c>
      <c r="G504" s="15" t="s">
        <v>217</v>
      </c>
      <c r="H504" s="15">
        <v>22</v>
      </c>
      <c r="I504" s="16">
        <v>354425</v>
      </c>
      <c r="J504" s="17" t="s">
        <v>636</v>
      </c>
      <c r="K504" s="49"/>
      <c r="L504" s="98">
        <v>1</v>
      </c>
      <c r="M504" s="99">
        <f t="shared" si="21"/>
        <v>50</v>
      </c>
      <c r="N504" s="98">
        <v>1</v>
      </c>
      <c r="O504" s="99">
        <f t="shared" si="22"/>
        <v>50</v>
      </c>
      <c r="P504" s="100" t="s">
        <v>803</v>
      </c>
      <c r="Q504" s="100" t="s">
        <v>803</v>
      </c>
      <c r="R504" s="98">
        <v>2</v>
      </c>
      <c r="S504" s="49"/>
    </row>
    <row r="505" spans="1:19" ht="15" x14ac:dyDescent="0.2">
      <c r="A505" s="13" t="s">
        <v>40</v>
      </c>
      <c r="B505" s="14" t="s">
        <v>98</v>
      </c>
      <c r="C505" s="14">
        <v>35172</v>
      </c>
      <c r="D505" s="14" t="s">
        <v>99</v>
      </c>
      <c r="E505" s="15">
        <v>3517</v>
      </c>
      <c r="F505" s="14" t="s">
        <v>100</v>
      </c>
      <c r="G505" s="15" t="s">
        <v>101</v>
      </c>
      <c r="H505" s="15">
        <v>33</v>
      </c>
      <c r="I505" s="16">
        <v>354430</v>
      </c>
      <c r="J505" s="17" t="s">
        <v>637</v>
      </c>
      <c r="K505" s="49"/>
      <c r="L505" s="100" t="s">
        <v>803</v>
      </c>
      <c r="M505" s="100" t="s">
        <v>803</v>
      </c>
      <c r="N505" s="100" t="s">
        <v>803</v>
      </c>
      <c r="O505" s="100" t="s">
        <v>803</v>
      </c>
      <c r="P505" s="100" t="s">
        <v>803</v>
      </c>
      <c r="Q505" s="100" t="s">
        <v>803</v>
      </c>
      <c r="R505" s="102">
        <v>0</v>
      </c>
      <c r="S505" s="49"/>
    </row>
    <row r="506" spans="1:19" ht="15" x14ac:dyDescent="0.2">
      <c r="A506" s="13" t="s">
        <v>25</v>
      </c>
      <c r="B506" s="14" t="s">
        <v>26</v>
      </c>
      <c r="C506" s="14">
        <v>35021</v>
      </c>
      <c r="D506" s="14" t="s">
        <v>108</v>
      </c>
      <c r="E506" s="15">
        <v>3502</v>
      </c>
      <c r="F506" s="14" t="s">
        <v>74</v>
      </c>
      <c r="G506" s="15" t="s">
        <v>75</v>
      </c>
      <c r="H506" s="15">
        <v>11</v>
      </c>
      <c r="I506" s="16">
        <v>354440</v>
      </c>
      <c r="J506" s="17" t="s">
        <v>638</v>
      </c>
      <c r="K506" s="49"/>
      <c r="L506" s="100" t="s">
        <v>803</v>
      </c>
      <c r="M506" s="100" t="s">
        <v>803</v>
      </c>
      <c r="N506" s="100" t="s">
        <v>803</v>
      </c>
      <c r="O506" s="100" t="s">
        <v>803</v>
      </c>
      <c r="P506" s="100" t="s">
        <v>803</v>
      </c>
      <c r="Q506" s="100" t="s">
        <v>803</v>
      </c>
      <c r="R506" s="102">
        <v>0</v>
      </c>
      <c r="S506" s="49"/>
    </row>
    <row r="507" spans="1:19" ht="15" x14ac:dyDescent="0.2">
      <c r="A507" s="13" t="s">
        <v>25</v>
      </c>
      <c r="B507" s="14" t="s">
        <v>26</v>
      </c>
      <c r="C507" s="14">
        <v>35152</v>
      </c>
      <c r="D507" s="14" t="s">
        <v>508</v>
      </c>
      <c r="E507" s="15">
        <v>3515</v>
      </c>
      <c r="F507" s="14" t="s">
        <v>28</v>
      </c>
      <c r="G507" s="15" t="s">
        <v>103</v>
      </c>
      <c r="H507" s="15">
        <v>30</v>
      </c>
      <c r="I507" s="16">
        <v>354450</v>
      </c>
      <c r="J507" s="17" t="s">
        <v>639</v>
      </c>
      <c r="K507" s="49"/>
      <c r="L507" s="100" t="s">
        <v>803</v>
      </c>
      <c r="M507" s="100" t="s">
        <v>803</v>
      </c>
      <c r="N507" s="100" t="s">
        <v>803</v>
      </c>
      <c r="O507" s="100" t="s">
        <v>803</v>
      </c>
      <c r="P507" s="100" t="s">
        <v>803</v>
      </c>
      <c r="Q507" s="100" t="s">
        <v>803</v>
      </c>
      <c r="R507" s="102">
        <v>0</v>
      </c>
      <c r="S507" s="49"/>
    </row>
    <row r="508" spans="1:19" ht="15" x14ac:dyDescent="0.2">
      <c r="A508" s="13" t="s">
        <v>42</v>
      </c>
      <c r="B508" s="14" t="s">
        <v>43</v>
      </c>
      <c r="C508" s="14">
        <v>35065</v>
      </c>
      <c r="D508" s="14" t="s">
        <v>209</v>
      </c>
      <c r="E508" s="15">
        <v>3506</v>
      </c>
      <c r="F508" s="14" t="s">
        <v>45</v>
      </c>
      <c r="G508" s="15" t="s">
        <v>45</v>
      </c>
      <c r="H508" s="15">
        <v>15</v>
      </c>
      <c r="I508" s="16">
        <v>354460</v>
      </c>
      <c r="J508" s="17" t="s">
        <v>640</v>
      </c>
      <c r="K508" s="49"/>
      <c r="L508" s="100" t="s">
        <v>803</v>
      </c>
      <c r="M508" s="100" t="s">
        <v>803</v>
      </c>
      <c r="N508" s="100" t="s">
        <v>803</v>
      </c>
      <c r="O508" s="100" t="s">
        <v>803</v>
      </c>
      <c r="P508" s="100" t="s">
        <v>803</v>
      </c>
      <c r="Q508" s="100" t="s">
        <v>803</v>
      </c>
      <c r="R508" s="102">
        <v>0</v>
      </c>
      <c r="S508" s="49"/>
    </row>
    <row r="509" spans="1:19" ht="15" x14ac:dyDescent="0.2">
      <c r="A509" s="13" t="s">
        <v>19</v>
      </c>
      <c r="B509" s="14" t="s">
        <v>20</v>
      </c>
      <c r="C509" s="14">
        <v>35091</v>
      </c>
      <c r="D509" s="14" t="s">
        <v>21</v>
      </c>
      <c r="E509" s="15">
        <v>3509</v>
      </c>
      <c r="F509" s="14" t="s">
        <v>22</v>
      </c>
      <c r="G509" s="15" t="s">
        <v>23</v>
      </c>
      <c r="H509" s="15">
        <v>19</v>
      </c>
      <c r="I509" s="16">
        <v>354470</v>
      </c>
      <c r="J509" s="17" t="s">
        <v>641</v>
      </c>
      <c r="K509" s="49"/>
      <c r="L509" s="100" t="s">
        <v>803</v>
      </c>
      <c r="M509" s="100" t="s">
        <v>803</v>
      </c>
      <c r="N509" s="100" t="s">
        <v>803</v>
      </c>
      <c r="O509" s="100" t="s">
        <v>803</v>
      </c>
      <c r="P509" s="100" t="s">
        <v>803</v>
      </c>
      <c r="Q509" s="100" t="s">
        <v>803</v>
      </c>
      <c r="R509" s="102">
        <v>0</v>
      </c>
      <c r="S509" s="49"/>
    </row>
    <row r="510" spans="1:19" ht="15" x14ac:dyDescent="0.2">
      <c r="A510" s="13" t="s">
        <v>25</v>
      </c>
      <c r="B510" s="14" t="s">
        <v>26</v>
      </c>
      <c r="C510" s="14">
        <v>35151</v>
      </c>
      <c r="D510" s="14" t="s">
        <v>124</v>
      </c>
      <c r="E510" s="15">
        <v>3515</v>
      </c>
      <c r="F510" s="14" t="s">
        <v>28</v>
      </c>
      <c r="G510" s="15" t="s">
        <v>29</v>
      </c>
      <c r="H510" s="15">
        <v>29</v>
      </c>
      <c r="I510" s="16">
        <v>354480</v>
      </c>
      <c r="J510" s="17" t="s">
        <v>642</v>
      </c>
      <c r="K510" s="49"/>
      <c r="L510" s="100" t="s">
        <v>803</v>
      </c>
      <c r="M510" s="100" t="s">
        <v>803</v>
      </c>
      <c r="N510" s="100" t="s">
        <v>803</v>
      </c>
      <c r="O510" s="100" t="s">
        <v>803</v>
      </c>
      <c r="P510" s="100" t="s">
        <v>803</v>
      </c>
      <c r="Q510" s="100" t="s">
        <v>803</v>
      </c>
      <c r="R510" s="102">
        <v>0</v>
      </c>
      <c r="S510" s="49"/>
    </row>
    <row r="511" spans="1:19" ht="15" x14ac:dyDescent="0.2">
      <c r="A511" s="13" t="s">
        <v>64</v>
      </c>
      <c r="B511" s="14" t="s">
        <v>65</v>
      </c>
      <c r="C511" s="14">
        <v>35082</v>
      </c>
      <c r="D511" s="14" t="s">
        <v>382</v>
      </c>
      <c r="E511" s="15">
        <v>3508</v>
      </c>
      <c r="F511" s="14" t="s">
        <v>112</v>
      </c>
      <c r="G511" s="15" t="s">
        <v>112</v>
      </c>
      <c r="H511" s="15">
        <v>18</v>
      </c>
      <c r="I511" s="16">
        <v>354490</v>
      </c>
      <c r="J511" s="17" t="s">
        <v>643</v>
      </c>
      <c r="K511" s="49"/>
      <c r="L511" s="100" t="s">
        <v>803</v>
      </c>
      <c r="M511" s="100" t="s">
        <v>803</v>
      </c>
      <c r="N511" s="100" t="s">
        <v>803</v>
      </c>
      <c r="O511" s="100" t="s">
        <v>803</v>
      </c>
      <c r="P511" s="100" t="s">
        <v>803</v>
      </c>
      <c r="Q511" s="100" t="s">
        <v>803</v>
      </c>
      <c r="R511" s="102">
        <v>0</v>
      </c>
      <c r="S511" s="49"/>
    </row>
    <row r="512" spans="1:19" ht="15" x14ac:dyDescent="0.2">
      <c r="A512" s="13" t="s">
        <v>127</v>
      </c>
      <c r="B512" s="14" t="s">
        <v>128</v>
      </c>
      <c r="C512" s="14">
        <v>35011</v>
      </c>
      <c r="D512" s="14" t="s">
        <v>129</v>
      </c>
      <c r="E512" s="15">
        <v>3501</v>
      </c>
      <c r="F512" s="14" t="s">
        <v>130</v>
      </c>
      <c r="G512" s="15" t="s">
        <v>131</v>
      </c>
      <c r="H512" s="15">
        <v>8</v>
      </c>
      <c r="I512" s="16">
        <v>354500</v>
      </c>
      <c r="J512" s="17" t="s">
        <v>644</v>
      </c>
      <c r="K512" s="49"/>
      <c r="L512" s="98">
        <v>1</v>
      </c>
      <c r="M512" s="99">
        <f t="shared" si="21"/>
        <v>100</v>
      </c>
      <c r="N512" s="100" t="s">
        <v>803</v>
      </c>
      <c r="O512" s="100" t="s">
        <v>803</v>
      </c>
      <c r="P512" s="100" t="s">
        <v>803</v>
      </c>
      <c r="Q512" s="100" t="s">
        <v>803</v>
      </c>
      <c r="R512" s="98">
        <v>1</v>
      </c>
      <c r="S512" s="49"/>
    </row>
    <row r="513" spans="1:19" ht="15" x14ac:dyDescent="0.2">
      <c r="A513" s="13" t="s">
        <v>19</v>
      </c>
      <c r="B513" s="14" t="s">
        <v>20</v>
      </c>
      <c r="C513" s="14">
        <v>35091</v>
      </c>
      <c r="D513" s="14" t="s">
        <v>21</v>
      </c>
      <c r="E513" s="15">
        <v>3509</v>
      </c>
      <c r="F513" s="14" t="s">
        <v>22</v>
      </c>
      <c r="G513" s="15" t="s">
        <v>23</v>
      </c>
      <c r="H513" s="15">
        <v>19</v>
      </c>
      <c r="I513" s="16">
        <v>354510</v>
      </c>
      <c r="J513" s="17" t="s">
        <v>645</v>
      </c>
      <c r="K513" s="49"/>
      <c r="L513" s="98">
        <v>1</v>
      </c>
      <c r="M513" s="99">
        <f t="shared" si="21"/>
        <v>100</v>
      </c>
      <c r="N513" s="100" t="s">
        <v>803</v>
      </c>
      <c r="O513" s="100" t="s">
        <v>803</v>
      </c>
      <c r="P513" s="100" t="s">
        <v>803</v>
      </c>
      <c r="Q513" s="100" t="s">
        <v>803</v>
      </c>
      <c r="R513" s="98">
        <v>1</v>
      </c>
      <c r="S513" s="49"/>
    </row>
    <row r="514" spans="1:19" ht="15" x14ac:dyDescent="0.2">
      <c r="A514" s="13" t="s">
        <v>49</v>
      </c>
      <c r="B514" s="14" t="s">
        <v>50</v>
      </c>
      <c r="C514" s="14">
        <v>35103</v>
      </c>
      <c r="D514" s="14" t="s">
        <v>51</v>
      </c>
      <c r="E514" s="15">
        <v>3510</v>
      </c>
      <c r="F514" s="14" t="s">
        <v>51</v>
      </c>
      <c r="G514" s="15" t="s">
        <v>51</v>
      </c>
      <c r="H514" s="15">
        <v>20</v>
      </c>
      <c r="I514" s="16">
        <v>354515</v>
      </c>
      <c r="J514" s="17" t="s">
        <v>646</v>
      </c>
      <c r="K514" s="49"/>
      <c r="L514" s="100" t="s">
        <v>803</v>
      </c>
      <c r="M514" s="100" t="s">
        <v>803</v>
      </c>
      <c r="N514" s="100" t="s">
        <v>803</v>
      </c>
      <c r="O514" s="100" t="s">
        <v>803</v>
      </c>
      <c r="P514" s="100" t="s">
        <v>803</v>
      </c>
      <c r="Q514" s="100" t="s">
        <v>803</v>
      </c>
      <c r="R514" s="102">
        <v>0</v>
      </c>
      <c r="S514" s="49"/>
    </row>
    <row r="515" spans="1:19" ht="15" x14ac:dyDescent="0.2">
      <c r="A515" s="13" t="s">
        <v>54</v>
      </c>
      <c r="B515" s="14" t="s">
        <v>55</v>
      </c>
      <c r="C515" s="14">
        <v>35163</v>
      </c>
      <c r="D515" s="14" t="s">
        <v>57</v>
      </c>
      <c r="E515" s="15">
        <v>3516</v>
      </c>
      <c r="F515" s="14" t="s">
        <v>57</v>
      </c>
      <c r="G515" s="15" t="s">
        <v>57</v>
      </c>
      <c r="H515" s="15">
        <v>31</v>
      </c>
      <c r="I515" s="16">
        <v>354520</v>
      </c>
      <c r="J515" s="17" t="s">
        <v>647</v>
      </c>
      <c r="K515" s="49"/>
      <c r="L515" s="98">
        <v>3</v>
      </c>
      <c r="M515" s="99">
        <f t="shared" si="21"/>
        <v>42.857142857142854</v>
      </c>
      <c r="N515" s="98">
        <v>4</v>
      </c>
      <c r="O515" s="99">
        <f t="shared" si="22"/>
        <v>57.142857142857139</v>
      </c>
      <c r="P515" s="100" t="s">
        <v>803</v>
      </c>
      <c r="Q515" s="100" t="s">
        <v>803</v>
      </c>
      <c r="R515" s="98">
        <v>7</v>
      </c>
      <c r="S515" s="49"/>
    </row>
    <row r="516" spans="1:19" ht="15" x14ac:dyDescent="0.2">
      <c r="A516" s="13" t="s">
        <v>54</v>
      </c>
      <c r="B516" s="14" t="s">
        <v>55</v>
      </c>
      <c r="C516" s="14">
        <v>35163</v>
      </c>
      <c r="D516" s="14" t="s">
        <v>57</v>
      </c>
      <c r="E516" s="15">
        <v>3516</v>
      </c>
      <c r="F516" s="14" t="s">
        <v>57</v>
      </c>
      <c r="G516" s="15" t="s">
        <v>57</v>
      </c>
      <c r="H516" s="15">
        <v>31</v>
      </c>
      <c r="I516" s="16">
        <v>354530</v>
      </c>
      <c r="J516" s="17" t="s">
        <v>648</v>
      </c>
      <c r="K516" s="49"/>
      <c r="L516" s="98">
        <v>1</v>
      </c>
      <c r="M516" s="99">
        <f t="shared" si="21"/>
        <v>50</v>
      </c>
      <c r="N516" s="98">
        <v>1</v>
      </c>
      <c r="O516" s="99">
        <f t="shared" si="22"/>
        <v>50</v>
      </c>
      <c r="P516" s="100" t="s">
        <v>803</v>
      </c>
      <c r="Q516" s="100" t="s">
        <v>803</v>
      </c>
      <c r="R516" s="98">
        <v>2</v>
      </c>
      <c r="S516" s="49"/>
    </row>
    <row r="517" spans="1:19" ht="15" x14ac:dyDescent="0.2">
      <c r="A517" s="13" t="s">
        <v>19</v>
      </c>
      <c r="B517" s="14" t="s">
        <v>20</v>
      </c>
      <c r="C517" s="14">
        <v>35094</v>
      </c>
      <c r="D517" s="14" t="s">
        <v>172</v>
      </c>
      <c r="E517" s="15">
        <v>3509</v>
      </c>
      <c r="F517" s="14" t="s">
        <v>22</v>
      </c>
      <c r="G517" s="15" t="s">
        <v>134</v>
      </c>
      <c r="H517" s="15">
        <v>13</v>
      </c>
      <c r="I517" s="16">
        <v>354540</v>
      </c>
      <c r="J517" s="17" t="s">
        <v>649</v>
      </c>
      <c r="K517" s="49"/>
      <c r="L517" s="100" t="s">
        <v>803</v>
      </c>
      <c r="M517" s="100" t="s">
        <v>803</v>
      </c>
      <c r="N517" s="100" t="s">
        <v>803</v>
      </c>
      <c r="O517" s="100" t="s">
        <v>803</v>
      </c>
      <c r="P517" s="100" t="s">
        <v>803</v>
      </c>
      <c r="Q517" s="100" t="s">
        <v>803</v>
      </c>
      <c r="R517" s="102">
        <v>0</v>
      </c>
      <c r="S517" s="49"/>
    </row>
    <row r="518" spans="1:19" ht="15" x14ac:dyDescent="0.2">
      <c r="A518" s="13" t="s">
        <v>59</v>
      </c>
      <c r="B518" s="14" t="s">
        <v>60</v>
      </c>
      <c r="C518" s="14">
        <v>35112</v>
      </c>
      <c r="D518" s="14" t="s">
        <v>61</v>
      </c>
      <c r="E518" s="15">
        <v>3511</v>
      </c>
      <c r="F518" s="14" t="s">
        <v>62</v>
      </c>
      <c r="G518" s="15" t="s">
        <v>62</v>
      </c>
      <c r="H518" s="15">
        <v>21</v>
      </c>
      <c r="I518" s="16">
        <v>354550</v>
      </c>
      <c r="J518" s="17" t="s">
        <v>650</v>
      </c>
      <c r="K518" s="49"/>
      <c r="L518" s="100" t="s">
        <v>803</v>
      </c>
      <c r="M518" s="100" t="s">
        <v>803</v>
      </c>
      <c r="N518" s="100" t="s">
        <v>803</v>
      </c>
      <c r="O518" s="100" t="s">
        <v>803</v>
      </c>
      <c r="P518" s="100" t="s">
        <v>803</v>
      </c>
      <c r="Q518" s="100" t="s">
        <v>803</v>
      </c>
      <c r="R518" s="102">
        <v>0</v>
      </c>
      <c r="S518" s="49"/>
    </row>
    <row r="519" spans="1:19" ht="15" x14ac:dyDescent="0.2">
      <c r="A519" s="13" t="s">
        <v>25</v>
      </c>
      <c r="B519" s="14" t="s">
        <v>26</v>
      </c>
      <c r="C519" s="14">
        <v>35151</v>
      </c>
      <c r="D519" s="14" t="s">
        <v>124</v>
      </c>
      <c r="E519" s="15">
        <v>3515</v>
      </c>
      <c r="F519" s="14" t="s">
        <v>28</v>
      </c>
      <c r="G519" s="15" t="s">
        <v>29</v>
      </c>
      <c r="H519" s="15">
        <v>29</v>
      </c>
      <c r="I519" s="16">
        <v>354560</v>
      </c>
      <c r="J519" s="17" t="s">
        <v>651</v>
      </c>
      <c r="K519" s="49"/>
      <c r="L519" s="100" t="s">
        <v>803</v>
      </c>
      <c r="M519" s="100" t="s">
        <v>803</v>
      </c>
      <c r="N519" s="98">
        <v>2</v>
      </c>
      <c r="O519" s="99">
        <f t="shared" ref="O519:O582" si="24">N519/R519*100</f>
        <v>100</v>
      </c>
      <c r="P519" s="100" t="s">
        <v>803</v>
      </c>
      <c r="Q519" s="100" t="s">
        <v>803</v>
      </c>
      <c r="R519" s="98">
        <v>2</v>
      </c>
      <c r="S519" s="49"/>
    </row>
    <row r="520" spans="1:19" ht="15" x14ac:dyDescent="0.2">
      <c r="A520" s="13" t="s">
        <v>25</v>
      </c>
      <c r="B520" s="14" t="s">
        <v>26</v>
      </c>
      <c r="C520" s="14">
        <v>35153</v>
      </c>
      <c r="D520" s="14" t="s">
        <v>103</v>
      </c>
      <c r="E520" s="15">
        <v>3515</v>
      </c>
      <c r="F520" s="14" t="s">
        <v>28</v>
      </c>
      <c r="G520" s="15" t="s">
        <v>103</v>
      </c>
      <c r="H520" s="15">
        <v>30</v>
      </c>
      <c r="I520" s="16">
        <v>354570</v>
      </c>
      <c r="J520" s="17" t="s">
        <v>652</v>
      </c>
      <c r="K520" s="49"/>
      <c r="L520" s="100" t="s">
        <v>803</v>
      </c>
      <c r="M520" s="100" t="s">
        <v>803</v>
      </c>
      <c r="N520" s="100" t="s">
        <v>803</v>
      </c>
      <c r="O520" s="100" t="s">
        <v>803</v>
      </c>
      <c r="P520" s="100" t="s">
        <v>803</v>
      </c>
      <c r="Q520" s="100" t="s">
        <v>803</v>
      </c>
      <c r="R520" s="102">
        <v>0</v>
      </c>
      <c r="S520" s="49"/>
    </row>
    <row r="521" spans="1:19" ht="15" x14ac:dyDescent="0.2">
      <c r="A521" s="13" t="s">
        <v>31</v>
      </c>
      <c r="B521" s="14" t="s">
        <v>32</v>
      </c>
      <c r="C521" s="14">
        <v>35072</v>
      </c>
      <c r="D521" s="14" t="s">
        <v>83</v>
      </c>
      <c r="E521" s="15">
        <v>3507</v>
      </c>
      <c r="F521" s="14" t="s">
        <v>39</v>
      </c>
      <c r="G521" s="15" t="s">
        <v>39</v>
      </c>
      <c r="H521" s="15">
        <v>17</v>
      </c>
      <c r="I521" s="16">
        <v>354580</v>
      </c>
      <c r="J521" s="17" t="s">
        <v>653</v>
      </c>
      <c r="K521" s="49"/>
      <c r="L521" s="98">
        <v>9</v>
      </c>
      <c r="M521" s="99">
        <f t="shared" ref="M521:M582" si="25">L521/R521*100</f>
        <v>45</v>
      </c>
      <c r="N521" s="98">
        <v>8</v>
      </c>
      <c r="O521" s="99">
        <f t="shared" si="24"/>
        <v>40</v>
      </c>
      <c r="P521" s="98">
        <v>3</v>
      </c>
      <c r="Q521" s="99">
        <f t="shared" ref="Q521:Q582" si="26">P521/R521*100</f>
        <v>15</v>
      </c>
      <c r="R521" s="98">
        <v>20</v>
      </c>
      <c r="S521" s="49"/>
    </row>
    <row r="522" spans="1:19" ht="15" x14ac:dyDescent="0.2">
      <c r="A522" s="13" t="s">
        <v>40</v>
      </c>
      <c r="B522" s="14" t="s">
        <v>98</v>
      </c>
      <c r="C522" s="14">
        <v>35171</v>
      </c>
      <c r="D522" s="14" t="s">
        <v>203</v>
      </c>
      <c r="E522" s="15">
        <v>3517</v>
      </c>
      <c r="F522" s="14" t="s">
        <v>100</v>
      </c>
      <c r="G522" s="15" t="s">
        <v>204</v>
      </c>
      <c r="H522" s="15">
        <v>27</v>
      </c>
      <c r="I522" s="16">
        <v>354600</v>
      </c>
      <c r="J522" s="17" t="s">
        <v>654</v>
      </c>
      <c r="K522" s="49"/>
      <c r="L522" s="98">
        <v>2</v>
      </c>
      <c r="M522" s="99">
        <f t="shared" si="25"/>
        <v>66.666666666666657</v>
      </c>
      <c r="N522" s="98">
        <v>1</v>
      </c>
      <c r="O522" s="99">
        <f t="shared" si="24"/>
        <v>33.333333333333329</v>
      </c>
      <c r="P522" s="100" t="s">
        <v>803</v>
      </c>
      <c r="Q522" s="100" t="s">
        <v>803</v>
      </c>
      <c r="R522" s="98">
        <v>3</v>
      </c>
      <c r="S522" s="49"/>
    </row>
    <row r="523" spans="1:19" ht="15" x14ac:dyDescent="0.2">
      <c r="A523" s="13" t="s">
        <v>25</v>
      </c>
      <c r="B523" s="14" t="s">
        <v>26</v>
      </c>
      <c r="C523" s="14">
        <v>35152</v>
      </c>
      <c r="D523" s="14" t="s">
        <v>508</v>
      </c>
      <c r="E523" s="15">
        <v>3515</v>
      </c>
      <c r="F523" s="14" t="s">
        <v>28</v>
      </c>
      <c r="G523" s="15" t="s">
        <v>103</v>
      </c>
      <c r="H523" s="15">
        <v>30</v>
      </c>
      <c r="I523" s="16">
        <v>354610</v>
      </c>
      <c r="J523" s="17" t="s">
        <v>655</v>
      </c>
      <c r="K523" s="49"/>
      <c r="L523" s="100" t="s">
        <v>803</v>
      </c>
      <c r="M523" s="100" t="s">
        <v>803</v>
      </c>
      <c r="N523" s="100" t="s">
        <v>803</v>
      </c>
      <c r="O523" s="100" t="s">
        <v>803</v>
      </c>
      <c r="P523" s="100" t="s">
        <v>803</v>
      </c>
      <c r="Q523" s="100" t="s">
        <v>803</v>
      </c>
      <c r="R523" s="102">
        <v>0</v>
      </c>
      <c r="S523" s="49"/>
    </row>
    <row r="524" spans="1:19" ht="15" x14ac:dyDescent="0.2">
      <c r="A524" s="13" t="s">
        <v>49</v>
      </c>
      <c r="B524" s="14" t="s">
        <v>50</v>
      </c>
      <c r="C524" s="14">
        <v>35101</v>
      </c>
      <c r="D524" s="14" t="s">
        <v>117</v>
      </c>
      <c r="E524" s="15">
        <v>3510</v>
      </c>
      <c r="F524" s="14" t="s">
        <v>51</v>
      </c>
      <c r="G524" s="15" t="s">
        <v>51</v>
      </c>
      <c r="H524" s="15">
        <v>20</v>
      </c>
      <c r="I524" s="16">
        <v>354620</v>
      </c>
      <c r="J524" s="17" t="s">
        <v>656</v>
      </c>
      <c r="K524" s="49"/>
      <c r="L524" s="100" t="s">
        <v>803</v>
      </c>
      <c r="M524" s="100" t="s">
        <v>803</v>
      </c>
      <c r="N524" s="100" t="s">
        <v>803</v>
      </c>
      <c r="O524" s="100" t="s">
        <v>803</v>
      </c>
      <c r="P524" s="100" t="s">
        <v>803</v>
      </c>
      <c r="Q524" s="100" t="s">
        <v>803</v>
      </c>
      <c r="R524" s="102">
        <v>0</v>
      </c>
      <c r="S524" s="49"/>
    </row>
    <row r="525" spans="1:19" ht="15" x14ac:dyDescent="0.2">
      <c r="A525" s="13" t="s">
        <v>64</v>
      </c>
      <c r="B525" s="14" t="s">
        <v>65</v>
      </c>
      <c r="C525" s="14">
        <v>35133</v>
      </c>
      <c r="D525" s="14" t="s">
        <v>69</v>
      </c>
      <c r="E525" s="15">
        <v>3513</v>
      </c>
      <c r="F525" s="14" t="s">
        <v>70</v>
      </c>
      <c r="G525" s="15" t="s">
        <v>71</v>
      </c>
      <c r="H525" s="15">
        <v>24</v>
      </c>
      <c r="I525" s="16">
        <v>354625</v>
      </c>
      <c r="J525" s="17" t="s">
        <v>657</v>
      </c>
      <c r="K525" s="49"/>
      <c r="L525" s="100" t="s">
        <v>803</v>
      </c>
      <c r="M525" s="100" t="s">
        <v>803</v>
      </c>
      <c r="N525" s="100" t="s">
        <v>803</v>
      </c>
      <c r="O525" s="100" t="s">
        <v>803</v>
      </c>
      <c r="P525" s="100" t="s">
        <v>803</v>
      </c>
      <c r="Q525" s="100" t="s">
        <v>803</v>
      </c>
      <c r="R525" s="102">
        <v>0</v>
      </c>
      <c r="S525" s="49"/>
    </row>
    <row r="526" spans="1:19" ht="15" x14ac:dyDescent="0.2">
      <c r="A526" s="13" t="s">
        <v>31</v>
      </c>
      <c r="B526" s="14" t="s">
        <v>32</v>
      </c>
      <c r="C526" s="14">
        <v>35142</v>
      </c>
      <c r="D526" s="14" t="s">
        <v>33</v>
      </c>
      <c r="E526" s="15">
        <v>3514</v>
      </c>
      <c r="F526" s="14" t="s">
        <v>34</v>
      </c>
      <c r="G526" s="15" t="s">
        <v>35</v>
      </c>
      <c r="H526" s="15">
        <v>26</v>
      </c>
      <c r="I526" s="16">
        <v>354630</v>
      </c>
      <c r="J526" s="17" t="s">
        <v>658</v>
      </c>
      <c r="K526" s="49"/>
      <c r="L526" s="98">
        <v>3</v>
      </c>
      <c r="M526" s="99">
        <f t="shared" si="25"/>
        <v>100</v>
      </c>
      <c r="N526" s="100" t="s">
        <v>803</v>
      </c>
      <c r="O526" s="100" t="s">
        <v>803</v>
      </c>
      <c r="P526" s="100" t="s">
        <v>803</v>
      </c>
      <c r="Q526" s="100" t="s">
        <v>803</v>
      </c>
      <c r="R526" s="98">
        <v>3</v>
      </c>
      <c r="S526" s="49"/>
    </row>
    <row r="527" spans="1:19" ht="15" x14ac:dyDescent="0.2">
      <c r="A527" s="13" t="s">
        <v>19</v>
      </c>
      <c r="B527" s="14" t="s">
        <v>20</v>
      </c>
      <c r="C527" s="14">
        <v>35094</v>
      </c>
      <c r="D527" s="14" t="s">
        <v>172</v>
      </c>
      <c r="E527" s="15">
        <v>3509</v>
      </c>
      <c r="F527" s="14" t="s">
        <v>22</v>
      </c>
      <c r="G527" s="15" t="s">
        <v>134</v>
      </c>
      <c r="H527" s="15">
        <v>13</v>
      </c>
      <c r="I527" s="16">
        <v>354640</v>
      </c>
      <c r="J527" s="17" t="s">
        <v>659</v>
      </c>
      <c r="K527" s="49"/>
      <c r="L527" s="98">
        <v>5</v>
      </c>
      <c r="M527" s="99">
        <f t="shared" si="25"/>
        <v>71.428571428571431</v>
      </c>
      <c r="N527" s="100" t="s">
        <v>803</v>
      </c>
      <c r="O527" s="100" t="s">
        <v>803</v>
      </c>
      <c r="P527" s="98">
        <v>2</v>
      </c>
      <c r="Q527" s="99">
        <f t="shared" si="26"/>
        <v>28.571428571428569</v>
      </c>
      <c r="R527" s="98">
        <v>7</v>
      </c>
      <c r="S527" s="49"/>
    </row>
    <row r="528" spans="1:19" ht="15" x14ac:dyDescent="0.2">
      <c r="A528" s="13" t="s">
        <v>64</v>
      </c>
      <c r="B528" s="14" t="s">
        <v>65</v>
      </c>
      <c r="C528" s="14">
        <v>35033</v>
      </c>
      <c r="D528" s="14" t="s">
        <v>232</v>
      </c>
      <c r="E528" s="15">
        <v>3503</v>
      </c>
      <c r="F528" s="14" t="s">
        <v>86</v>
      </c>
      <c r="G528" s="15" t="s">
        <v>86</v>
      </c>
      <c r="H528" s="15">
        <v>12</v>
      </c>
      <c r="I528" s="16">
        <v>354650</v>
      </c>
      <c r="J528" s="17" t="s">
        <v>660</v>
      </c>
      <c r="K528" s="49"/>
      <c r="L528" s="100" t="s">
        <v>803</v>
      </c>
      <c r="M528" s="100" t="s">
        <v>803</v>
      </c>
      <c r="N528" s="98">
        <v>2</v>
      </c>
      <c r="O528" s="99">
        <f t="shared" si="24"/>
        <v>100</v>
      </c>
      <c r="P528" s="100" t="s">
        <v>803</v>
      </c>
      <c r="Q528" s="100" t="s">
        <v>803</v>
      </c>
      <c r="R528" s="98">
        <v>2</v>
      </c>
      <c r="S528" s="49"/>
    </row>
    <row r="529" spans="1:19" ht="15" x14ac:dyDescent="0.2">
      <c r="A529" s="13" t="s">
        <v>25</v>
      </c>
      <c r="B529" s="14" t="s">
        <v>26</v>
      </c>
      <c r="C529" s="14">
        <v>35152</v>
      </c>
      <c r="D529" s="14" t="s">
        <v>508</v>
      </c>
      <c r="E529" s="15">
        <v>3515</v>
      </c>
      <c r="F529" s="14" t="s">
        <v>28</v>
      </c>
      <c r="G529" s="15" t="s">
        <v>103</v>
      </c>
      <c r="H529" s="15">
        <v>30</v>
      </c>
      <c r="I529" s="16">
        <v>354660</v>
      </c>
      <c r="J529" s="17" t="s">
        <v>661</v>
      </c>
      <c r="K529" s="49"/>
      <c r="L529" s="98">
        <v>6</v>
      </c>
      <c r="M529" s="99">
        <f t="shared" si="25"/>
        <v>85.714285714285708</v>
      </c>
      <c r="N529" s="98">
        <v>1</v>
      </c>
      <c r="O529" s="99">
        <f t="shared" si="24"/>
        <v>14.285714285714285</v>
      </c>
      <c r="P529" s="100" t="s">
        <v>803</v>
      </c>
      <c r="Q529" s="100" t="s">
        <v>803</v>
      </c>
      <c r="R529" s="98">
        <v>7</v>
      </c>
      <c r="S529" s="49"/>
    </row>
    <row r="530" spans="1:19" ht="15" x14ac:dyDescent="0.2">
      <c r="A530" s="13" t="s">
        <v>49</v>
      </c>
      <c r="B530" s="14" t="s">
        <v>50</v>
      </c>
      <c r="C530" s="14">
        <v>35104</v>
      </c>
      <c r="D530" s="14" t="s">
        <v>90</v>
      </c>
      <c r="E530" s="15">
        <v>3510</v>
      </c>
      <c r="F530" s="14" t="s">
        <v>51</v>
      </c>
      <c r="G530" s="15" t="s">
        <v>51</v>
      </c>
      <c r="H530" s="15">
        <v>20</v>
      </c>
      <c r="I530" s="16">
        <v>354670</v>
      </c>
      <c r="J530" s="17" t="s">
        <v>662</v>
      </c>
      <c r="K530" s="49"/>
      <c r="L530" s="100" t="s">
        <v>803</v>
      </c>
      <c r="M530" s="100" t="s">
        <v>803</v>
      </c>
      <c r="N530" s="100" t="s">
        <v>803</v>
      </c>
      <c r="O530" s="100" t="s">
        <v>803</v>
      </c>
      <c r="P530" s="100" t="s">
        <v>803</v>
      </c>
      <c r="Q530" s="100" t="s">
        <v>803</v>
      </c>
      <c r="R530" s="102">
        <v>0</v>
      </c>
      <c r="S530" s="49"/>
    </row>
    <row r="531" spans="1:19" ht="15" x14ac:dyDescent="0.2">
      <c r="A531" s="13" t="s">
        <v>127</v>
      </c>
      <c r="B531" s="14" t="s">
        <v>128</v>
      </c>
      <c r="C531" s="14">
        <v>35011</v>
      </c>
      <c r="D531" s="14" t="s">
        <v>129</v>
      </c>
      <c r="E531" s="15">
        <v>3501</v>
      </c>
      <c r="F531" s="14" t="s">
        <v>130</v>
      </c>
      <c r="G531" s="15" t="s">
        <v>131</v>
      </c>
      <c r="H531" s="15">
        <v>8</v>
      </c>
      <c r="I531" s="16">
        <v>354680</v>
      </c>
      <c r="J531" s="17" t="s">
        <v>663</v>
      </c>
      <c r="K531" s="49"/>
      <c r="L531" s="100" t="s">
        <v>803</v>
      </c>
      <c r="M531" s="100" t="s">
        <v>803</v>
      </c>
      <c r="N531" s="98">
        <v>1</v>
      </c>
      <c r="O531" s="99">
        <f t="shared" si="24"/>
        <v>100</v>
      </c>
      <c r="P531" s="100" t="s">
        <v>803</v>
      </c>
      <c r="Q531" s="100" t="s">
        <v>803</v>
      </c>
      <c r="R531" s="98">
        <v>1</v>
      </c>
      <c r="S531" s="49"/>
    </row>
    <row r="532" spans="1:19" ht="15" x14ac:dyDescent="0.2">
      <c r="A532" s="13" t="s">
        <v>64</v>
      </c>
      <c r="B532" s="14" t="s">
        <v>65</v>
      </c>
      <c r="C532" s="14">
        <v>35031</v>
      </c>
      <c r="D532" s="14" t="s">
        <v>85</v>
      </c>
      <c r="E532" s="15">
        <v>3503</v>
      </c>
      <c r="F532" s="14" t="s">
        <v>86</v>
      </c>
      <c r="G532" s="15" t="s">
        <v>86</v>
      </c>
      <c r="H532" s="15">
        <v>12</v>
      </c>
      <c r="I532" s="16">
        <v>354690</v>
      </c>
      <c r="J532" s="17" t="s">
        <v>664</v>
      </c>
      <c r="K532" s="49"/>
      <c r="L532" s="98">
        <v>1</v>
      </c>
      <c r="M532" s="99">
        <f t="shared" si="25"/>
        <v>100</v>
      </c>
      <c r="N532" s="100" t="s">
        <v>803</v>
      </c>
      <c r="O532" s="100" t="s">
        <v>803</v>
      </c>
      <c r="P532" s="100" t="s">
        <v>803</v>
      </c>
      <c r="Q532" s="100" t="s">
        <v>803</v>
      </c>
      <c r="R532" s="98">
        <v>1</v>
      </c>
      <c r="S532" s="49"/>
    </row>
    <row r="533" spans="1:19" ht="15" x14ac:dyDescent="0.2">
      <c r="A533" s="13" t="s">
        <v>49</v>
      </c>
      <c r="B533" s="14" t="s">
        <v>50</v>
      </c>
      <c r="C533" s="14">
        <v>35103</v>
      </c>
      <c r="D533" s="14" t="s">
        <v>51</v>
      </c>
      <c r="E533" s="15">
        <v>3510</v>
      </c>
      <c r="F533" s="14" t="s">
        <v>51</v>
      </c>
      <c r="G533" s="15" t="s">
        <v>51</v>
      </c>
      <c r="H533" s="15">
        <v>20</v>
      </c>
      <c r="I533" s="16">
        <v>354700</v>
      </c>
      <c r="J533" s="17" t="s">
        <v>665</v>
      </c>
      <c r="K533" s="49"/>
      <c r="L533" s="98">
        <v>1</v>
      </c>
      <c r="M533" s="99">
        <f t="shared" si="25"/>
        <v>100</v>
      </c>
      <c r="N533" s="100" t="s">
        <v>803</v>
      </c>
      <c r="O533" s="100" t="s">
        <v>803</v>
      </c>
      <c r="P533" s="100" t="s">
        <v>803</v>
      </c>
      <c r="Q533" s="100" t="s">
        <v>803</v>
      </c>
      <c r="R533" s="98">
        <v>1</v>
      </c>
      <c r="S533" s="49"/>
    </row>
    <row r="534" spans="1:19" ht="15" x14ac:dyDescent="0.2">
      <c r="A534" s="13" t="s">
        <v>59</v>
      </c>
      <c r="B534" s="14" t="s">
        <v>60</v>
      </c>
      <c r="C534" s="14">
        <v>35111</v>
      </c>
      <c r="D534" s="14" t="s">
        <v>291</v>
      </c>
      <c r="E534" s="15">
        <v>3511</v>
      </c>
      <c r="F534" s="14" t="s">
        <v>62</v>
      </c>
      <c r="G534" s="15" t="s">
        <v>217</v>
      </c>
      <c r="H534" s="15">
        <v>22</v>
      </c>
      <c r="I534" s="16">
        <v>354710</v>
      </c>
      <c r="J534" s="17" t="s">
        <v>666</v>
      </c>
      <c r="K534" s="49"/>
      <c r="L534" s="100" t="s">
        <v>803</v>
      </c>
      <c r="M534" s="100" t="s">
        <v>803</v>
      </c>
      <c r="N534" s="100" t="s">
        <v>803</v>
      </c>
      <c r="O534" s="100" t="s">
        <v>803</v>
      </c>
      <c r="P534" s="100" t="s">
        <v>803</v>
      </c>
      <c r="Q534" s="100" t="s">
        <v>803</v>
      </c>
      <c r="R534" s="102">
        <v>0</v>
      </c>
      <c r="S534" s="49"/>
    </row>
    <row r="535" spans="1:19" ht="15" x14ac:dyDescent="0.2">
      <c r="A535" s="13" t="s">
        <v>25</v>
      </c>
      <c r="B535" s="14" t="s">
        <v>26</v>
      </c>
      <c r="C535" s="14">
        <v>35153</v>
      </c>
      <c r="D535" s="14" t="s">
        <v>103</v>
      </c>
      <c r="E535" s="15">
        <v>3515</v>
      </c>
      <c r="F535" s="14" t="s">
        <v>28</v>
      </c>
      <c r="G535" s="15" t="s">
        <v>103</v>
      </c>
      <c r="H535" s="15">
        <v>30</v>
      </c>
      <c r="I535" s="16">
        <v>354720</v>
      </c>
      <c r="J535" s="17" t="s">
        <v>667</v>
      </c>
      <c r="K535" s="49"/>
      <c r="L535" s="100" t="s">
        <v>803</v>
      </c>
      <c r="M535" s="100" t="s">
        <v>803</v>
      </c>
      <c r="N535" s="100" t="s">
        <v>803</v>
      </c>
      <c r="O535" s="100" t="s">
        <v>803</v>
      </c>
      <c r="P535" s="100" t="s">
        <v>803</v>
      </c>
      <c r="Q535" s="100" t="s">
        <v>803</v>
      </c>
      <c r="R535" s="102">
        <v>0</v>
      </c>
      <c r="S535" s="49"/>
    </row>
    <row r="536" spans="1:19" ht="15" x14ac:dyDescent="0.2">
      <c r="A536" s="13" t="s">
        <v>161</v>
      </c>
      <c r="B536" s="14" t="s">
        <v>162</v>
      </c>
      <c r="C536" s="14">
        <v>35014</v>
      </c>
      <c r="D536" s="14" t="s">
        <v>163</v>
      </c>
      <c r="E536" s="15">
        <v>3501</v>
      </c>
      <c r="F536" s="14" t="s">
        <v>130</v>
      </c>
      <c r="G536" s="15" t="s">
        <v>164</v>
      </c>
      <c r="H536" s="15">
        <v>10</v>
      </c>
      <c r="I536" s="16">
        <v>354730</v>
      </c>
      <c r="J536" s="17" t="s">
        <v>668</v>
      </c>
      <c r="K536" s="49"/>
      <c r="L536" s="98">
        <v>2</v>
      </c>
      <c r="M536" s="99">
        <f t="shared" si="25"/>
        <v>100</v>
      </c>
      <c r="N536" s="100" t="s">
        <v>803</v>
      </c>
      <c r="O536" s="100" t="s">
        <v>803</v>
      </c>
      <c r="P536" s="100" t="s">
        <v>803</v>
      </c>
      <c r="Q536" s="100" t="s">
        <v>803</v>
      </c>
      <c r="R536" s="98">
        <v>2</v>
      </c>
      <c r="S536" s="49"/>
    </row>
    <row r="537" spans="1:19" ht="15" x14ac:dyDescent="0.2">
      <c r="A537" s="13" t="s">
        <v>25</v>
      </c>
      <c r="B537" s="14" t="s">
        <v>26</v>
      </c>
      <c r="C537" s="14">
        <v>35152</v>
      </c>
      <c r="D537" s="14" t="s">
        <v>508</v>
      </c>
      <c r="E537" s="15">
        <v>3515</v>
      </c>
      <c r="F537" s="14" t="s">
        <v>28</v>
      </c>
      <c r="G537" s="15" t="s">
        <v>103</v>
      </c>
      <c r="H537" s="15">
        <v>30</v>
      </c>
      <c r="I537" s="16">
        <v>354740</v>
      </c>
      <c r="J537" s="17" t="s">
        <v>669</v>
      </c>
      <c r="K537" s="49"/>
      <c r="L537" s="100" t="s">
        <v>803</v>
      </c>
      <c r="M537" s="100" t="s">
        <v>803</v>
      </c>
      <c r="N537" s="100" t="s">
        <v>803</v>
      </c>
      <c r="O537" s="100" t="s">
        <v>803</v>
      </c>
      <c r="P537" s="100" t="s">
        <v>803</v>
      </c>
      <c r="Q537" s="100" t="s">
        <v>803</v>
      </c>
      <c r="R537" s="102">
        <v>0</v>
      </c>
      <c r="S537" s="49"/>
    </row>
    <row r="538" spans="1:19" ht="15" x14ac:dyDescent="0.2">
      <c r="A538" s="13" t="s">
        <v>64</v>
      </c>
      <c r="B538" s="14" t="s">
        <v>65</v>
      </c>
      <c r="C538" s="14">
        <v>35132</v>
      </c>
      <c r="D538" s="14" t="s">
        <v>270</v>
      </c>
      <c r="E538" s="15">
        <v>3513</v>
      </c>
      <c r="F538" s="14" t="s">
        <v>70</v>
      </c>
      <c r="G538" s="15" t="s">
        <v>71</v>
      </c>
      <c r="H538" s="15">
        <v>24</v>
      </c>
      <c r="I538" s="16">
        <v>354750</v>
      </c>
      <c r="J538" s="17" t="s">
        <v>670</v>
      </c>
      <c r="K538" s="49"/>
      <c r="L538" s="98">
        <v>8</v>
      </c>
      <c r="M538" s="99">
        <f t="shared" si="25"/>
        <v>61.53846153846154</v>
      </c>
      <c r="N538" s="98">
        <v>5</v>
      </c>
      <c r="O538" s="99">
        <f t="shared" si="24"/>
        <v>38.461538461538467</v>
      </c>
      <c r="P538" s="100" t="s">
        <v>803</v>
      </c>
      <c r="Q538" s="100" t="s">
        <v>803</v>
      </c>
      <c r="R538" s="98">
        <v>13</v>
      </c>
      <c r="S538" s="49"/>
    </row>
    <row r="539" spans="1:19" ht="15" x14ac:dyDescent="0.2">
      <c r="A539" s="13" t="s">
        <v>64</v>
      </c>
      <c r="B539" s="14" t="s">
        <v>65</v>
      </c>
      <c r="C539" s="14">
        <v>35132</v>
      </c>
      <c r="D539" s="14" t="s">
        <v>270</v>
      </c>
      <c r="E539" s="15">
        <v>3513</v>
      </c>
      <c r="F539" s="14" t="s">
        <v>70</v>
      </c>
      <c r="G539" s="15" t="s">
        <v>71</v>
      </c>
      <c r="H539" s="15">
        <v>24</v>
      </c>
      <c r="I539" s="16">
        <v>354760</v>
      </c>
      <c r="J539" s="17" t="s">
        <v>671</v>
      </c>
      <c r="K539" s="49"/>
      <c r="L539" s="98">
        <v>1</v>
      </c>
      <c r="M539" s="99">
        <f t="shared" si="25"/>
        <v>100</v>
      </c>
      <c r="N539" s="100" t="s">
        <v>803</v>
      </c>
      <c r="O539" s="100" t="s">
        <v>803</v>
      </c>
      <c r="P539" s="100" t="s">
        <v>803</v>
      </c>
      <c r="Q539" s="100" t="s">
        <v>803</v>
      </c>
      <c r="R539" s="98">
        <v>1</v>
      </c>
      <c r="S539" s="49"/>
    </row>
    <row r="540" spans="1:19" ht="15" x14ac:dyDescent="0.2">
      <c r="A540" s="13" t="s">
        <v>25</v>
      </c>
      <c r="B540" s="14" t="s">
        <v>26</v>
      </c>
      <c r="C540" s="14">
        <v>35153</v>
      </c>
      <c r="D540" s="14" t="s">
        <v>103</v>
      </c>
      <c r="E540" s="15">
        <v>3515</v>
      </c>
      <c r="F540" s="14" t="s">
        <v>28</v>
      </c>
      <c r="G540" s="15" t="s">
        <v>103</v>
      </c>
      <c r="H540" s="15">
        <v>30</v>
      </c>
      <c r="I540" s="16">
        <v>354765</v>
      </c>
      <c r="J540" s="17" t="s">
        <v>672</v>
      </c>
      <c r="K540" s="49"/>
      <c r="L540" s="100" t="s">
        <v>803</v>
      </c>
      <c r="M540" s="100" t="s">
        <v>803</v>
      </c>
      <c r="N540" s="100" t="s">
        <v>803</v>
      </c>
      <c r="O540" s="100" t="s">
        <v>803</v>
      </c>
      <c r="P540" s="100" t="s">
        <v>803</v>
      </c>
      <c r="Q540" s="100" t="s">
        <v>803</v>
      </c>
      <c r="R540" s="102">
        <v>0</v>
      </c>
      <c r="S540" s="49"/>
    </row>
    <row r="541" spans="1:19" ht="15" x14ac:dyDescent="0.2">
      <c r="A541" s="13" t="s">
        <v>59</v>
      </c>
      <c r="B541" s="14" t="s">
        <v>60</v>
      </c>
      <c r="C541" s="14">
        <v>35112</v>
      </c>
      <c r="D541" s="14" t="s">
        <v>61</v>
      </c>
      <c r="E541" s="15">
        <v>3511</v>
      </c>
      <c r="F541" s="14" t="s">
        <v>62</v>
      </c>
      <c r="G541" s="15" t="s">
        <v>62</v>
      </c>
      <c r="H541" s="15">
        <v>21</v>
      </c>
      <c r="I541" s="16">
        <v>354770</v>
      </c>
      <c r="J541" s="17" t="s">
        <v>673</v>
      </c>
      <c r="K541" s="49"/>
      <c r="L541" s="100" t="s">
        <v>803</v>
      </c>
      <c r="M541" s="100" t="s">
        <v>803</v>
      </c>
      <c r="N541" s="100" t="s">
        <v>803</v>
      </c>
      <c r="O541" s="100" t="s">
        <v>803</v>
      </c>
      <c r="P541" s="100" t="s">
        <v>803</v>
      </c>
      <c r="Q541" s="100" t="s">
        <v>803</v>
      </c>
      <c r="R541" s="102">
        <v>0</v>
      </c>
      <c r="S541" s="49"/>
    </row>
    <row r="542" spans="1:19" ht="15" x14ac:dyDescent="0.2">
      <c r="A542" s="13" t="s">
        <v>280</v>
      </c>
      <c r="B542" s="14" t="s">
        <v>281</v>
      </c>
      <c r="C542" s="14">
        <v>35015</v>
      </c>
      <c r="D542" s="14" t="s">
        <v>282</v>
      </c>
      <c r="E542" s="15">
        <v>3501</v>
      </c>
      <c r="F542" s="14" t="s">
        <v>130</v>
      </c>
      <c r="G542" s="15" t="s">
        <v>283</v>
      </c>
      <c r="H542" s="15">
        <v>7</v>
      </c>
      <c r="I542" s="16">
        <v>354780</v>
      </c>
      <c r="J542" s="17" t="s">
        <v>674</v>
      </c>
      <c r="K542" s="49"/>
      <c r="L542" s="98">
        <v>28</v>
      </c>
      <c r="M542" s="99">
        <f t="shared" si="25"/>
        <v>50</v>
      </c>
      <c r="N542" s="98">
        <v>27</v>
      </c>
      <c r="O542" s="99">
        <f t="shared" si="24"/>
        <v>48.214285714285715</v>
      </c>
      <c r="P542" s="98">
        <v>1</v>
      </c>
      <c r="Q542" s="99">
        <f t="shared" si="26"/>
        <v>1.7857142857142856</v>
      </c>
      <c r="R542" s="98">
        <v>56</v>
      </c>
      <c r="S542" s="49"/>
    </row>
    <row r="543" spans="1:19" ht="15" x14ac:dyDescent="0.2">
      <c r="A543" s="13" t="s">
        <v>64</v>
      </c>
      <c r="B543" s="14" t="s">
        <v>65</v>
      </c>
      <c r="C543" s="14">
        <v>35133</v>
      </c>
      <c r="D543" s="14" t="s">
        <v>69</v>
      </c>
      <c r="E543" s="15">
        <v>3513</v>
      </c>
      <c r="F543" s="14" t="s">
        <v>70</v>
      </c>
      <c r="G543" s="15" t="s">
        <v>71</v>
      </c>
      <c r="H543" s="15">
        <v>24</v>
      </c>
      <c r="I543" s="16">
        <v>354790</v>
      </c>
      <c r="J543" s="17" t="s">
        <v>675</v>
      </c>
      <c r="K543" s="49"/>
      <c r="L543" s="98">
        <v>1</v>
      </c>
      <c r="M543" s="99">
        <f t="shared" si="25"/>
        <v>100</v>
      </c>
      <c r="N543" s="100" t="s">
        <v>803</v>
      </c>
      <c r="O543" s="100" t="s">
        <v>803</v>
      </c>
      <c r="P543" s="100" t="s">
        <v>803</v>
      </c>
      <c r="Q543" s="100" t="s">
        <v>803</v>
      </c>
      <c r="R543" s="98">
        <v>1</v>
      </c>
      <c r="S543" s="49"/>
    </row>
    <row r="544" spans="1:19" ht="15" x14ac:dyDescent="0.2">
      <c r="A544" s="13" t="s">
        <v>31</v>
      </c>
      <c r="B544" s="14" t="s">
        <v>32</v>
      </c>
      <c r="C544" s="14">
        <v>35072</v>
      </c>
      <c r="D544" s="14" t="s">
        <v>83</v>
      </c>
      <c r="E544" s="15">
        <v>3507</v>
      </c>
      <c r="F544" s="14" t="s">
        <v>39</v>
      </c>
      <c r="G544" s="15" t="s">
        <v>39</v>
      </c>
      <c r="H544" s="15">
        <v>17</v>
      </c>
      <c r="I544" s="16">
        <v>354800</v>
      </c>
      <c r="J544" s="17" t="s">
        <v>676</v>
      </c>
      <c r="K544" s="49"/>
      <c r="L544" s="98">
        <v>1</v>
      </c>
      <c r="M544" s="99">
        <f t="shared" si="25"/>
        <v>33.333333333333329</v>
      </c>
      <c r="N544" s="98">
        <v>2</v>
      </c>
      <c r="O544" s="99">
        <f t="shared" si="24"/>
        <v>66.666666666666657</v>
      </c>
      <c r="P544" s="100" t="s">
        <v>803</v>
      </c>
      <c r="Q544" s="100" t="s">
        <v>803</v>
      </c>
      <c r="R544" s="98">
        <v>3</v>
      </c>
      <c r="S544" s="49"/>
    </row>
    <row r="545" spans="1:19" ht="15" x14ac:dyDescent="0.2">
      <c r="A545" s="13" t="s">
        <v>25</v>
      </c>
      <c r="B545" s="14" t="s">
        <v>26</v>
      </c>
      <c r="C545" s="14">
        <v>35021</v>
      </c>
      <c r="D545" s="14" t="s">
        <v>108</v>
      </c>
      <c r="E545" s="15">
        <v>3502</v>
      </c>
      <c r="F545" s="14" t="s">
        <v>74</v>
      </c>
      <c r="G545" s="15" t="s">
        <v>75</v>
      </c>
      <c r="H545" s="15">
        <v>11</v>
      </c>
      <c r="I545" s="16">
        <v>354805</v>
      </c>
      <c r="J545" s="17" t="s">
        <v>677</v>
      </c>
      <c r="K545" s="49"/>
      <c r="L545" s="100" t="s">
        <v>803</v>
      </c>
      <c r="M545" s="100" t="s">
        <v>803</v>
      </c>
      <c r="N545" s="100" t="s">
        <v>803</v>
      </c>
      <c r="O545" s="100" t="s">
        <v>803</v>
      </c>
      <c r="P545" s="100" t="s">
        <v>803</v>
      </c>
      <c r="Q545" s="100" t="s">
        <v>803</v>
      </c>
      <c r="R545" s="102">
        <v>0</v>
      </c>
      <c r="S545" s="49"/>
    </row>
    <row r="546" spans="1:19" ht="15" x14ac:dyDescent="0.2">
      <c r="A546" s="13" t="s">
        <v>31</v>
      </c>
      <c r="B546" s="14" t="s">
        <v>32</v>
      </c>
      <c r="C546" s="14">
        <v>35142</v>
      </c>
      <c r="D546" s="14" t="s">
        <v>33</v>
      </c>
      <c r="E546" s="15">
        <v>3514</v>
      </c>
      <c r="F546" s="14" t="s">
        <v>34</v>
      </c>
      <c r="G546" s="15" t="s">
        <v>35</v>
      </c>
      <c r="H546" s="15">
        <v>26</v>
      </c>
      <c r="I546" s="16">
        <v>354810</v>
      </c>
      <c r="J546" s="17" t="s">
        <v>678</v>
      </c>
      <c r="K546" s="49"/>
      <c r="L546" s="100" t="s">
        <v>803</v>
      </c>
      <c r="M546" s="100" t="s">
        <v>803</v>
      </c>
      <c r="N546" s="100" t="s">
        <v>803</v>
      </c>
      <c r="O546" s="100" t="s">
        <v>803</v>
      </c>
      <c r="P546" s="98">
        <v>1</v>
      </c>
      <c r="Q546" s="99">
        <f t="shared" si="26"/>
        <v>100</v>
      </c>
      <c r="R546" s="98">
        <v>1</v>
      </c>
      <c r="S546" s="49"/>
    </row>
    <row r="547" spans="1:19" ht="15" x14ac:dyDescent="0.2">
      <c r="A547" s="13" t="s">
        <v>40</v>
      </c>
      <c r="B547" s="14" t="s">
        <v>98</v>
      </c>
      <c r="C547" s="14">
        <v>35174</v>
      </c>
      <c r="D547" s="14" t="s">
        <v>226</v>
      </c>
      <c r="E547" s="15">
        <v>3517</v>
      </c>
      <c r="F547" s="14" t="s">
        <v>100</v>
      </c>
      <c r="G547" s="15" t="s">
        <v>101</v>
      </c>
      <c r="H547" s="15">
        <v>33</v>
      </c>
      <c r="I547" s="16">
        <v>354820</v>
      </c>
      <c r="J547" s="17" t="s">
        <v>679</v>
      </c>
      <c r="K547" s="49"/>
      <c r="L547" s="100" t="s">
        <v>803</v>
      </c>
      <c r="M547" s="100" t="s">
        <v>803</v>
      </c>
      <c r="N547" s="100" t="s">
        <v>803</v>
      </c>
      <c r="O547" s="100" t="s">
        <v>803</v>
      </c>
      <c r="P547" s="100" t="s">
        <v>803</v>
      </c>
      <c r="Q547" s="100" t="s">
        <v>803</v>
      </c>
      <c r="R547" s="102">
        <v>0</v>
      </c>
      <c r="S547" s="49"/>
    </row>
    <row r="548" spans="1:19" ht="15" x14ac:dyDescent="0.2">
      <c r="A548" s="13" t="s">
        <v>59</v>
      </c>
      <c r="B548" s="14" t="s">
        <v>60</v>
      </c>
      <c r="C548" s="14">
        <v>35112</v>
      </c>
      <c r="D548" s="14" t="s">
        <v>61</v>
      </c>
      <c r="E548" s="15">
        <v>3511</v>
      </c>
      <c r="F548" s="14" t="s">
        <v>62</v>
      </c>
      <c r="G548" s="15" t="s">
        <v>62</v>
      </c>
      <c r="H548" s="15">
        <v>21</v>
      </c>
      <c r="I548" s="16">
        <v>354830</v>
      </c>
      <c r="J548" s="17" t="s">
        <v>680</v>
      </c>
      <c r="K548" s="49"/>
      <c r="L548" s="100" t="s">
        <v>803</v>
      </c>
      <c r="M548" s="100" t="s">
        <v>803</v>
      </c>
      <c r="N548" s="100" t="s">
        <v>803</v>
      </c>
      <c r="O548" s="100" t="s">
        <v>803</v>
      </c>
      <c r="P548" s="100" t="s">
        <v>803</v>
      </c>
      <c r="Q548" s="100" t="s">
        <v>803</v>
      </c>
      <c r="R548" s="102">
        <v>0</v>
      </c>
      <c r="S548" s="49"/>
    </row>
    <row r="549" spans="1:19" ht="15" x14ac:dyDescent="0.2">
      <c r="A549" s="13" t="s">
        <v>25</v>
      </c>
      <c r="B549" s="14" t="s">
        <v>26</v>
      </c>
      <c r="C549" s="14">
        <v>35023</v>
      </c>
      <c r="D549" s="14" t="s">
        <v>73</v>
      </c>
      <c r="E549" s="15">
        <v>3502</v>
      </c>
      <c r="F549" s="14" t="s">
        <v>74</v>
      </c>
      <c r="G549" s="15" t="s">
        <v>75</v>
      </c>
      <c r="H549" s="15">
        <v>11</v>
      </c>
      <c r="I549" s="16">
        <v>354840</v>
      </c>
      <c r="J549" s="17" t="s">
        <v>681</v>
      </c>
      <c r="K549" s="49"/>
      <c r="L549" s="100" t="s">
        <v>803</v>
      </c>
      <c r="M549" s="100" t="s">
        <v>803</v>
      </c>
      <c r="N549" s="100" t="s">
        <v>803</v>
      </c>
      <c r="O549" s="100" t="s">
        <v>803</v>
      </c>
      <c r="P549" s="100" t="s">
        <v>803</v>
      </c>
      <c r="Q549" s="100" t="s">
        <v>803</v>
      </c>
      <c r="R549" s="102">
        <v>0</v>
      </c>
      <c r="S549" s="49"/>
    </row>
    <row r="550" spans="1:19" ht="15" x14ac:dyDescent="0.2">
      <c r="A550" s="13" t="s">
        <v>153</v>
      </c>
      <c r="B550" s="14" t="s">
        <v>154</v>
      </c>
      <c r="C550" s="14">
        <v>35041</v>
      </c>
      <c r="D550" s="14" t="s">
        <v>174</v>
      </c>
      <c r="E550" s="15">
        <v>3504</v>
      </c>
      <c r="F550" s="14" t="s">
        <v>174</v>
      </c>
      <c r="G550" s="15" t="s">
        <v>175</v>
      </c>
      <c r="H550" s="15">
        <v>25</v>
      </c>
      <c r="I550" s="16">
        <v>354850</v>
      </c>
      <c r="J550" s="17" t="s">
        <v>682</v>
      </c>
      <c r="K550" s="49"/>
      <c r="L550" s="98">
        <v>25</v>
      </c>
      <c r="M550" s="99">
        <f t="shared" si="25"/>
        <v>43.103448275862064</v>
      </c>
      <c r="N550" s="98">
        <v>33</v>
      </c>
      <c r="O550" s="99">
        <f t="shared" si="24"/>
        <v>56.896551724137936</v>
      </c>
      <c r="P550" s="100" t="s">
        <v>803</v>
      </c>
      <c r="Q550" s="100" t="s">
        <v>803</v>
      </c>
      <c r="R550" s="98">
        <v>58</v>
      </c>
      <c r="S550" s="49"/>
    </row>
    <row r="551" spans="1:19" ht="15" x14ac:dyDescent="0.2">
      <c r="A551" s="13" t="s">
        <v>40</v>
      </c>
      <c r="B551" s="14" t="s">
        <v>98</v>
      </c>
      <c r="C551" s="14">
        <v>35174</v>
      </c>
      <c r="D551" s="14" t="s">
        <v>226</v>
      </c>
      <c r="E551" s="15">
        <v>3517</v>
      </c>
      <c r="F551" s="14" t="s">
        <v>100</v>
      </c>
      <c r="G551" s="15" t="s">
        <v>101</v>
      </c>
      <c r="H551" s="15">
        <v>33</v>
      </c>
      <c r="I551" s="16">
        <v>354860</v>
      </c>
      <c r="J551" s="17" t="s">
        <v>683</v>
      </c>
      <c r="K551" s="49"/>
      <c r="L551" s="100" t="s">
        <v>803</v>
      </c>
      <c r="M551" s="100" t="s">
        <v>803</v>
      </c>
      <c r="N551" s="100" t="s">
        <v>803</v>
      </c>
      <c r="O551" s="100" t="s">
        <v>803</v>
      </c>
      <c r="P551" s="100" t="s">
        <v>803</v>
      </c>
      <c r="Q551" s="100" t="s">
        <v>803</v>
      </c>
      <c r="R551" s="102">
        <v>0</v>
      </c>
      <c r="S551" s="49"/>
    </row>
    <row r="552" spans="1:19" ht="15" x14ac:dyDescent="0.2">
      <c r="A552" s="13" t="s">
        <v>280</v>
      </c>
      <c r="B552" s="14" t="s">
        <v>281</v>
      </c>
      <c r="C552" s="14">
        <v>35015</v>
      </c>
      <c r="D552" s="14" t="s">
        <v>282</v>
      </c>
      <c r="E552" s="15">
        <v>3501</v>
      </c>
      <c r="F552" s="14" t="s">
        <v>130</v>
      </c>
      <c r="G552" s="15" t="s">
        <v>283</v>
      </c>
      <c r="H552" s="15">
        <v>7</v>
      </c>
      <c r="I552" s="16">
        <v>354870</v>
      </c>
      <c r="J552" s="17" t="s">
        <v>684</v>
      </c>
      <c r="K552" s="49"/>
      <c r="L552" s="98">
        <v>62</v>
      </c>
      <c r="M552" s="99">
        <f t="shared" si="25"/>
        <v>49.206349206349202</v>
      </c>
      <c r="N552" s="98">
        <v>64</v>
      </c>
      <c r="O552" s="99">
        <f t="shared" si="24"/>
        <v>50.793650793650791</v>
      </c>
      <c r="P552" s="100" t="s">
        <v>803</v>
      </c>
      <c r="Q552" s="100" t="s">
        <v>803</v>
      </c>
      <c r="R552" s="98">
        <v>126</v>
      </c>
      <c r="S552" s="49"/>
    </row>
    <row r="553" spans="1:19" ht="15" x14ac:dyDescent="0.2">
      <c r="A553" s="13" t="s">
        <v>280</v>
      </c>
      <c r="B553" s="14" t="s">
        <v>281</v>
      </c>
      <c r="C553" s="14">
        <v>35015</v>
      </c>
      <c r="D553" s="14" t="s">
        <v>282</v>
      </c>
      <c r="E553" s="15">
        <v>3501</v>
      </c>
      <c r="F553" s="14" t="s">
        <v>130</v>
      </c>
      <c r="G553" s="15" t="s">
        <v>283</v>
      </c>
      <c r="H553" s="15">
        <v>7</v>
      </c>
      <c r="I553" s="16">
        <v>354880</v>
      </c>
      <c r="J553" s="17" t="s">
        <v>685</v>
      </c>
      <c r="K553" s="49"/>
      <c r="L553" s="98">
        <v>2</v>
      </c>
      <c r="M553" s="99">
        <f t="shared" si="25"/>
        <v>28.571428571428569</v>
      </c>
      <c r="N553" s="98">
        <v>2</v>
      </c>
      <c r="O553" s="99">
        <f t="shared" si="24"/>
        <v>28.571428571428569</v>
      </c>
      <c r="P553" s="98">
        <v>3</v>
      </c>
      <c r="Q553" s="99">
        <f t="shared" si="26"/>
        <v>42.857142857142854</v>
      </c>
      <c r="R553" s="98">
        <v>7</v>
      </c>
      <c r="S553" s="49"/>
    </row>
    <row r="554" spans="1:19" ht="15" x14ac:dyDescent="0.2">
      <c r="A554" s="13" t="s">
        <v>64</v>
      </c>
      <c r="B554" s="14" t="s">
        <v>65</v>
      </c>
      <c r="C554" s="14">
        <v>35034</v>
      </c>
      <c r="D554" s="14" t="s">
        <v>278</v>
      </c>
      <c r="E554" s="15">
        <v>3503</v>
      </c>
      <c r="F554" s="14" t="s">
        <v>86</v>
      </c>
      <c r="G554" s="15" t="s">
        <v>86</v>
      </c>
      <c r="H554" s="15">
        <v>12</v>
      </c>
      <c r="I554" s="16">
        <v>354890</v>
      </c>
      <c r="J554" s="17" t="s">
        <v>686</v>
      </c>
      <c r="K554" s="49"/>
      <c r="L554" s="98">
        <v>10</v>
      </c>
      <c r="M554" s="99">
        <f t="shared" si="25"/>
        <v>31.25</v>
      </c>
      <c r="N554" s="98">
        <v>16</v>
      </c>
      <c r="O554" s="99">
        <f t="shared" si="24"/>
        <v>50</v>
      </c>
      <c r="P554" s="98">
        <v>6</v>
      </c>
      <c r="Q554" s="99">
        <f t="shared" si="26"/>
        <v>18.75</v>
      </c>
      <c r="R554" s="98">
        <v>32</v>
      </c>
      <c r="S554" s="49"/>
    </row>
    <row r="555" spans="1:19" ht="15" x14ac:dyDescent="0.2">
      <c r="A555" s="13" t="s">
        <v>25</v>
      </c>
      <c r="B555" s="14" t="s">
        <v>26</v>
      </c>
      <c r="C555" s="14">
        <v>35153</v>
      </c>
      <c r="D555" s="14" t="s">
        <v>103</v>
      </c>
      <c r="E555" s="15">
        <v>3515</v>
      </c>
      <c r="F555" s="14" t="s">
        <v>28</v>
      </c>
      <c r="G555" s="15" t="s">
        <v>103</v>
      </c>
      <c r="H555" s="15">
        <v>30</v>
      </c>
      <c r="I555" s="16">
        <v>354900</v>
      </c>
      <c r="J555" s="17" t="s">
        <v>687</v>
      </c>
      <c r="K555" s="49"/>
      <c r="L555" s="100" t="s">
        <v>803</v>
      </c>
      <c r="M555" s="100" t="s">
        <v>803</v>
      </c>
      <c r="N555" s="100" t="s">
        <v>803</v>
      </c>
      <c r="O555" s="100" t="s">
        <v>803</v>
      </c>
      <c r="P555" s="100" t="s">
        <v>803</v>
      </c>
      <c r="Q555" s="100" t="s">
        <v>803</v>
      </c>
      <c r="R555" s="102">
        <v>0</v>
      </c>
      <c r="S555" s="49"/>
    </row>
    <row r="556" spans="1:19" ht="15" x14ac:dyDescent="0.2">
      <c r="A556" s="13" t="s">
        <v>31</v>
      </c>
      <c r="B556" s="14" t="s">
        <v>32</v>
      </c>
      <c r="C556" s="14">
        <v>35142</v>
      </c>
      <c r="D556" s="14" t="s">
        <v>33</v>
      </c>
      <c r="E556" s="15">
        <v>3514</v>
      </c>
      <c r="F556" s="14" t="s">
        <v>34</v>
      </c>
      <c r="G556" s="15" t="s">
        <v>35</v>
      </c>
      <c r="H556" s="15">
        <v>26</v>
      </c>
      <c r="I556" s="16">
        <v>354910</v>
      </c>
      <c r="J556" s="17" t="s">
        <v>688</v>
      </c>
      <c r="K556" s="49"/>
      <c r="L556" s="98">
        <v>1</v>
      </c>
      <c r="M556" s="99">
        <f t="shared" si="25"/>
        <v>20</v>
      </c>
      <c r="N556" s="98">
        <v>4</v>
      </c>
      <c r="O556" s="99">
        <f t="shared" si="24"/>
        <v>80</v>
      </c>
      <c r="P556" s="100" t="s">
        <v>803</v>
      </c>
      <c r="Q556" s="100" t="s">
        <v>803</v>
      </c>
      <c r="R556" s="98">
        <v>5</v>
      </c>
      <c r="S556" s="49"/>
    </row>
    <row r="557" spans="1:19" ht="15" x14ac:dyDescent="0.2">
      <c r="A557" s="13" t="s">
        <v>25</v>
      </c>
      <c r="B557" s="14" t="s">
        <v>26</v>
      </c>
      <c r="C557" s="14">
        <v>35154</v>
      </c>
      <c r="D557" s="14" t="s">
        <v>308</v>
      </c>
      <c r="E557" s="15">
        <v>3515</v>
      </c>
      <c r="F557" s="14" t="s">
        <v>28</v>
      </c>
      <c r="G557" s="15" t="s">
        <v>103</v>
      </c>
      <c r="H557" s="15">
        <v>30</v>
      </c>
      <c r="I557" s="16">
        <v>354920</v>
      </c>
      <c r="J557" s="17" t="s">
        <v>689</v>
      </c>
      <c r="K557" s="49"/>
      <c r="L557" s="100" t="s">
        <v>803</v>
      </c>
      <c r="M557" s="100" t="s">
        <v>803</v>
      </c>
      <c r="N557" s="100" t="s">
        <v>803</v>
      </c>
      <c r="O557" s="100" t="s">
        <v>803</v>
      </c>
      <c r="P557" s="100" t="s">
        <v>803</v>
      </c>
      <c r="Q557" s="100" t="s">
        <v>803</v>
      </c>
      <c r="R557" s="102">
        <v>0</v>
      </c>
      <c r="S557" s="49"/>
    </row>
    <row r="558" spans="1:19" ht="15" x14ac:dyDescent="0.2">
      <c r="A558" s="13" t="s">
        <v>25</v>
      </c>
      <c r="B558" s="14" t="s">
        <v>26</v>
      </c>
      <c r="C558" s="14">
        <v>35154</v>
      </c>
      <c r="D558" s="14" t="s">
        <v>308</v>
      </c>
      <c r="E558" s="15">
        <v>3515</v>
      </c>
      <c r="F558" s="14" t="s">
        <v>28</v>
      </c>
      <c r="G558" s="15" t="s">
        <v>103</v>
      </c>
      <c r="H558" s="15">
        <v>30</v>
      </c>
      <c r="I558" s="16">
        <v>354925</v>
      </c>
      <c r="J558" s="17" t="s">
        <v>690</v>
      </c>
      <c r="K558" s="49"/>
      <c r="L558" s="100" t="s">
        <v>803</v>
      </c>
      <c r="M558" s="100" t="s">
        <v>803</v>
      </c>
      <c r="N558" s="100" t="s">
        <v>803</v>
      </c>
      <c r="O558" s="100" t="s">
        <v>803</v>
      </c>
      <c r="P558" s="100" t="s">
        <v>803</v>
      </c>
      <c r="Q558" s="100" t="s">
        <v>803</v>
      </c>
      <c r="R558" s="102">
        <v>0</v>
      </c>
      <c r="S558" s="49"/>
    </row>
    <row r="559" spans="1:19" ht="15" x14ac:dyDescent="0.2">
      <c r="A559" s="13" t="s">
        <v>59</v>
      </c>
      <c r="B559" s="14" t="s">
        <v>60</v>
      </c>
      <c r="C559" s="14">
        <v>35111</v>
      </c>
      <c r="D559" s="14" t="s">
        <v>291</v>
      </c>
      <c r="E559" s="15">
        <v>3511</v>
      </c>
      <c r="F559" s="14" t="s">
        <v>62</v>
      </c>
      <c r="G559" s="15" t="s">
        <v>217</v>
      </c>
      <c r="H559" s="15">
        <v>22</v>
      </c>
      <c r="I559" s="16">
        <v>354930</v>
      </c>
      <c r="J559" s="17" t="s">
        <v>691</v>
      </c>
      <c r="K559" s="49"/>
      <c r="L559" s="100" t="s">
        <v>803</v>
      </c>
      <c r="M559" s="100" t="s">
        <v>803</v>
      </c>
      <c r="N559" s="100" t="s">
        <v>803</v>
      </c>
      <c r="O559" s="100" t="s">
        <v>803</v>
      </c>
      <c r="P559" s="100" t="s">
        <v>803</v>
      </c>
      <c r="Q559" s="100" t="s">
        <v>803</v>
      </c>
      <c r="R559" s="102">
        <v>0</v>
      </c>
      <c r="S559" s="49"/>
    </row>
    <row r="560" spans="1:19" ht="15" x14ac:dyDescent="0.2">
      <c r="A560" s="13" t="s">
        <v>64</v>
      </c>
      <c r="B560" s="14" t="s">
        <v>65</v>
      </c>
      <c r="C560" s="14">
        <v>35082</v>
      </c>
      <c r="D560" s="14" t="s">
        <v>382</v>
      </c>
      <c r="E560" s="15">
        <v>3508</v>
      </c>
      <c r="F560" s="14" t="s">
        <v>112</v>
      </c>
      <c r="G560" s="15" t="s">
        <v>112</v>
      </c>
      <c r="H560" s="15">
        <v>18</v>
      </c>
      <c r="I560" s="16">
        <v>354940</v>
      </c>
      <c r="J560" s="17" t="s">
        <v>692</v>
      </c>
      <c r="K560" s="49"/>
      <c r="L560" s="98">
        <v>1</v>
      </c>
      <c r="M560" s="99">
        <f t="shared" si="25"/>
        <v>100</v>
      </c>
      <c r="N560" s="100" t="s">
        <v>803</v>
      </c>
      <c r="O560" s="100" t="s">
        <v>803</v>
      </c>
      <c r="P560" s="100" t="s">
        <v>803</v>
      </c>
      <c r="Q560" s="100" t="s">
        <v>803</v>
      </c>
      <c r="R560" s="98">
        <v>1</v>
      </c>
      <c r="S560" s="49"/>
    </row>
    <row r="561" spans="1:19" ht="15" x14ac:dyDescent="0.2">
      <c r="A561" s="13" t="s">
        <v>64</v>
      </c>
      <c r="B561" s="14" t="s">
        <v>65</v>
      </c>
      <c r="C561" s="14">
        <v>35081</v>
      </c>
      <c r="D561" s="14" t="s">
        <v>272</v>
      </c>
      <c r="E561" s="15">
        <v>3508</v>
      </c>
      <c r="F561" s="14" t="s">
        <v>112</v>
      </c>
      <c r="G561" s="15" t="s">
        <v>112</v>
      </c>
      <c r="H561" s="15">
        <v>18</v>
      </c>
      <c r="I561" s="16">
        <v>354950</v>
      </c>
      <c r="J561" s="17" t="s">
        <v>693</v>
      </c>
      <c r="K561" s="49"/>
      <c r="L561" s="100" t="s">
        <v>803</v>
      </c>
      <c r="M561" s="100" t="s">
        <v>803</v>
      </c>
      <c r="N561" s="100" t="s">
        <v>803</v>
      </c>
      <c r="O561" s="100" t="s">
        <v>803</v>
      </c>
      <c r="P561" s="100" t="s">
        <v>803</v>
      </c>
      <c r="Q561" s="100" t="s">
        <v>803</v>
      </c>
      <c r="R561" s="102">
        <v>0</v>
      </c>
      <c r="S561" s="49"/>
    </row>
    <row r="562" spans="1:19" ht="15" x14ac:dyDescent="0.2">
      <c r="A562" s="13" t="s">
        <v>40</v>
      </c>
      <c r="B562" s="14" t="s">
        <v>98</v>
      </c>
      <c r="C562" s="14">
        <v>35172</v>
      </c>
      <c r="D562" s="14" t="s">
        <v>99</v>
      </c>
      <c r="E562" s="15">
        <v>3517</v>
      </c>
      <c r="F562" s="14" t="s">
        <v>100</v>
      </c>
      <c r="G562" s="15" t="s">
        <v>101</v>
      </c>
      <c r="H562" s="15">
        <v>33</v>
      </c>
      <c r="I562" s="16">
        <v>354960</v>
      </c>
      <c r="J562" s="17" t="s">
        <v>694</v>
      </c>
      <c r="K562" s="49"/>
      <c r="L562" s="98">
        <v>1</v>
      </c>
      <c r="M562" s="99">
        <f t="shared" si="25"/>
        <v>100</v>
      </c>
      <c r="N562" s="100" t="s">
        <v>803</v>
      </c>
      <c r="O562" s="100" t="s">
        <v>803</v>
      </c>
      <c r="P562" s="100" t="s">
        <v>803</v>
      </c>
      <c r="Q562" s="100" t="s">
        <v>803</v>
      </c>
      <c r="R562" s="98">
        <v>1</v>
      </c>
      <c r="S562" s="49"/>
    </row>
    <row r="563" spans="1:19" ht="15" x14ac:dyDescent="0.2">
      <c r="A563" s="13" t="s">
        <v>31</v>
      </c>
      <c r="B563" s="14" t="s">
        <v>32</v>
      </c>
      <c r="C563" s="14">
        <v>35143</v>
      </c>
      <c r="D563" s="14" t="s">
        <v>207</v>
      </c>
      <c r="E563" s="15">
        <v>3514</v>
      </c>
      <c r="F563" s="14" t="s">
        <v>34</v>
      </c>
      <c r="G563" s="15" t="s">
        <v>35</v>
      </c>
      <c r="H563" s="15">
        <v>26</v>
      </c>
      <c r="I563" s="16">
        <v>354970</v>
      </c>
      <c r="J563" s="17" t="s">
        <v>695</v>
      </c>
      <c r="K563" s="49"/>
      <c r="L563" s="100" t="s">
        <v>803</v>
      </c>
      <c r="M563" s="100" t="s">
        <v>803</v>
      </c>
      <c r="N563" s="98">
        <v>1</v>
      </c>
      <c r="O563" s="99">
        <f t="shared" si="24"/>
        <v>100</v>
      </c>
      <c r="P563" s="100" t="s">
        <v>803</v>
      </c>
      <c r="Q563" s="100" t="s">
        <v>803</v>
      </c>
      <c r="R563" s="98">
        <v>1</v>
      </c>
      <c r="S563" s="49"/>
    </row>
    <row r="564" spans="1:19" ht="15" x14ac:dyDescent="0.2">
      <c r="A564" s="13" t="s">
        <v>25</v>
      </c>
      <c r="B564" s="14" t="s">
        <v>26</v>
      </c>
      <c r="C564" s="14">
        <v>35155</v>
      </c>
      <c r="D564" s="14" t="s">
        <v>28</v>
      </c>
      <c r="E564" s="15">
        <v>3515</v>
      </c>
      <c r="F564" s="14" t="s">
        <v>28</v>
      </c>
      <c r="G564" s="15" t="s">
        <v>29</v>
      </c>
      <c r="H564" s="15">
        <v>29</v>
      </c>
      <c r="I564" s="16">
        <v>354980</v>
      </c>
      <c r="J564" s="17" t="s">
        <v>696</v>
      </c>
      <c r="K564" s="49"/>
      <c r="L564" s="98">
        <v>23</v>
      </c>
      <c r="M564" s="99">
        <f t="shared" si="25"/>
        <v>39.655172413793103</v>
      </c>
      <c r="N564" s="98">
        <v>28</v>
      </c>
      <c r="O564" s="99">
        <f t="shared" si="24"/>
        <v>48.275862068965516</v>
      </c>
      <c r="P564" s="98">
        <v>7</v>
      </c>
      <c r="Q564" s="99">
        <f t="shared" si="26"/>
        <v>12.068965517241379</v>
      </c>
      <c r="R564" s="98">
        <v>58</v>
      </c>
      <c r="S564" s="49"/>
    </row>
    <row r="565" spans="1:19" ht="15" x14ac:dyDescent="0.2">
      <c r="A565" s="13" t="s">
        <v>40</v>
      </c>
      <c r="B565" s="14" t="s">
        <v>98</v>
      </c>
      <c r="C565" s="14">
        <v>35171</v>
      </c>
      <c r="D565" s="14" t="s">
        <v>203</v>
      </c>
      <c r="E565" s="15">
        <v>3517</v>
      </c>
      <c r="F565" s="14" t="s">
        <v>100</v>
      </c>
      <c r="G565" s="15" t="s">
        <v>204</v>
      </c>
      <c r="H565" s="15">
        <v>27</v>
      </c>
      <c r="I565" s="16">
        <v>354990</v>
      </c>
      <c r="J565" s="17" t="s">
        <v>697</v>
      </c>
      <c r="K565" s="49"/>
      <c r="L565" s="98">
        <v>44</v>
      </c>
      <c r="M565" s="99">
        <f t="shared" si="25"/>
        <v>50</v>
      </c>
      <c r="N565" s="98">
        <v>31</v>
      </c>
      <c r="O565" s="99">
        <f t="shared" si="24"/>
        <v>35.227272727272727</v>
      </c>
      <c r="P565" s="98">
        <v>13</v>
      </c>
      <c r="Q565" s="99">
        <f t="shared" si="26"/>
        <v>14.772727272727273</v>
      </c>
      <c r="R565" s="98">
        <v>88</v>
      </c>
      <c r="S565" s="49"/>
    </row>
    <row r="566" spans="1:19" ht="15" x14ac:dyDescent="0.2">
      <c r="A566" s="13" t="s">
        <v>266</v>
      </c>
      <c r="B566" s="14" t="s">
        <v>267</v>
      </c>
      <c r="C566" s="14">
        <v>35013</v>
      </c>
      <c r="D566" s="14" t="s">
        <v>268</v>
      </c>
      <c r="E566" s="15">
        <v>3501</v>
      </c>
      <c r="F566" s="14" t="s">
        <v>130</v>
      </c>
      <c r="G566" s="15" t="s">
        <v>164</v>
      </c>
      <c r="H566" s="15">
        <v>10</v>
      </c>
      <c r="I566" s="16">
        <v>354995</v>
      </c>
      <c r="J566" s="17" t="s">
        <v>698</v>
      </c>
      <c r="K566" s="49"/>
      <c r="L566" s="98">
        <v>3</v>
      </c>
      <c r="M566" s="99">
        <f t="shared" si="25"/>
        <v>42.857142857142854</v>
      </c>
      <c r="N566" s="98">
        <v>1</v>
      </c>
      <c r="O566" s="99">
        <f t="shared" si="24"/>
        <v>14.285714285714285</v>
      </c>
      <c r="P566" s="98">
        <v>3</v>
      </c>
      <c r="Q566" s="99">
        <f t="shared" si="26"/>
        <v>42.857142857142854</v>
      </c>
      <c r="R566" s="98">
        <v>7</v>
      </c>
      <c r="S566" s="49"/>
    </row>
    <row r="567" spans="1:19" ht="15" x14ac:dyDescent="0.2">
      <c r="A567" s="13" t="s">
        <v>40</v>
      </c>
      <c r="B567" s="14" t="s">
        <v>98</v>
      </c>
      <c r="C567" s="14">
        <v>35174</v>
      </c>
      <c r="D567" s="14" t="s">
        <v>226</v>
      </c>
      <c r="E567" s="15">
        <v>3517</v>
      </c>
      <c r="F567" s="14" t="s">
        <v>100</v>
      </c>
      <c r="G567" s="15" t="s">
        <v>101</v>
      </c>
      <c r="H567" s="15">
        <v>33</v>
      </c>
      <c r="I567" s="16">
        <v>355000</v>
      </c>
      <c r="J567" s="17" t="s">
        <v>699</v>
      </c>
      <c r="K567" s="49"/>
      <c r="L567" s="100" t="s">
        <v>803</v>
      </c>
      <c r="M567" s="100" t="s">
        <v>803</v>
      </c>
      <c r="N567" s="100" t="s">
        <v>803</v>
      </c>
      <c r="O567" s="100" t="s">
        <v>803</v>
      </c>
      <c r="P567" s="100" t="s">
        <v>803</v>
      </c>
      <c r="Q567" s="100" t="s">
        <v>803</v>
      </c>
      <c r="R567" s="102">
        <v>0</v>
      </c>
      <c r="S567" s="49"/>
    </row>
    <row r="568" spans="1:19" ht="15" x14ac:dyDescent="0.2">
      <c r="A568" s="13" t="s">
        <v>42</v>
      </c>
      <c r="B568" s="14" t="s">
        <v>43</v>
      </c>
      <c r="C568" s="14">
        <v>35063</v>
      </c>
      <c r="D568" s="14" t="s">
        <v>95</v>
      </c>
      <c r="E568" s="15">
        <v>3506</v>
      </c>
      <c r="F568" s="14" t="s">
        <v>45</v>
      </c>
      <c r="G568" s="15" t="s">
        <v>46</v>
      </c>
      <c r="H568" s="15">
        <v>16</v>
      </c>
      <c r="I568" s="16">
        <v>355010</v>
      </c>
      <c r="J568" s="17" t="s">
        <v>700</v>
      </c>
      <c r="K568" s="49"/>
      <c r="L568" s="98">
        <v>11</v>
      </c>
      <c r="M568" s="99">
        <f t="shared" si="25"/>
        <v>78.571428571428569</v>
      </c>
      <c r="N568" s="98">
        <v>3</v>
      </c>
      <c r="O568" s="99">
        <f t="shared" si="24"/>
        <v>21.428571428571427</v>
      </c>
      <c r="P568" s="100" t="s">
        <v>803</v>
      </c>
      <c r="Q568" s="100" t="s">
        <v>803</v>
      </c>
      <c r="R568" s="98">
        <v>14</v>
      </c>
      <c r="S568" s="49"/>
    </row>
    <row r="569" spans="1:19" ht="15" x14ac:dyDescent="0.2">
      <c r="A569" s="13" t="s">
        <v>54</v>
      </c>
      <c r="B569" s="14" t="s">
        <v>55</v>
      </c>
      <c r="C569" s="14">
        <v>35161</v>
      </c>
      <c r="D569" s="14" t="s">
        <v>56</v>
      </c>
      <c r="E569" s="15">
        <v>3516</v>
      </c>
      <c r="F569" s="14" t="s">
        <v>57</v>
      </c>
      <c r="G569" s="15" t="s">
        <v>57</v>
      </c>
      <c r="H569" s="15">
        <v>31</v>
      </c>
      <c r="I569" s="16">
        <v>355020</v>
      </c>
      <c r="J569" s="17" t="s">
        <v>701</v>
      </c>
      <c r="K569" s="49"/>
      <c r="L569" s="98">
        <v>1</v>
      </c>
      <c r="M569" s="99">
        <f t="shared" si="25"/>
        <v>50</v>
      </c>
      <c r="N569" s="98">
        <v>1</v>
      </c>
      <c r="O569" s="99">
        <f t="shared" si="24"/>
        <v>50</v>
      </c>
      <c r="P569" s="100" t="s">
        <v>803</v>
      </c>
      <c r="Q569" s="100" t="s">
        <v>803</v>
      </c>
      <c r="R569" s="98">
        <v>2</v>
      </c>
      <c r="S569" s="49"/>
    </row>
    <row r="570" spans="1:19" ht="15" x14ac:dyDescent="0.2">
      <c r="A570" s="13" t="s">
        <v>702</v>
      </c>
      <c r="B570" s="14" t="s">
        <v>703</v>
      </c>
      <c r="C570" s="14">
        <v>35016</v>
      </c>
      <c r="D570" s="14" t="s">
        <v>704</v>
      </c>
      <c r="E570" s="15">
        <v>3501</v>
      </c>
      <c r="F570" s="14" t="s">
        <v>130</v>
      </c>
      <c r="G570" s="15" t="s">
        <v>705</v>
      </c>
      <c r="H570" s="15">
        <v>1</v>
      </c>
      <c r="I570" s="16">
        <v>355030</v>
      </c>
      <c r="J570" s="17" t="s">
        <v>706</v>
      </c>
      <c r="K570" s="49"/>
      <c r="L570" s="98">
        <v>1545</v>
      </c>
      <c r="M570" s="99">
        <f t="shared" si="25"/>
        <v>54.845580404685833</v>
      </c>
      <c r="N570" s="98">
        <v>1132</v>
      </c>
      <c r="O570" s="99">
        <f t="shared" si="24"/>
        <v>40.184593539226128</v>
      </c>
      <c r="P570" s="98">
        <v>140</v>
      </c>
      <c r="Q570" s="99">
        <f t="shared" si="26"/>
        <v>4.9698260560880367</v>
      </c>
      <c r="R570" s="98">
        <v>2817</v>
      </c>
      <c r="S570" s="49"/>
    </row>
    <row r="571" spans="1:19" ht="15" x14ac:dyDescent="0.2">
      <c r="A571" s="13" t="s">
        <v>49</v>
      </c>
      <c r="B571" s="14" t="s">
        <v>50</v>
      </c>
      <c r="C571" s="14">
        <v>35103</v>
      </c>
      <c r="D571" s="14" t="s">
        <v>51</v>
      </c>
      <c r="E571" s="15">
        <v>3510</v>
      </c>
      <c r="F571" s="14" t="s">
        <v>51</v>
      </c>
      <c r="G571" s="15" t="s">
        <v>51</v>
      </c>
      <c r="H571" s="15">
        <v>20</v>
      </c>
      <c r="I571" s="16">
        <v>355040</v>
      </c>
      <c r="J571" s="17" t="s">
        <v>707</v>
      </c>
      <c r="K571" s="49"/>
      <c r="L571" s="98">
        <v>1</v>
      </c>
      <c r="M571" s="99">
        <f t="shared" si="25"/>
        <v>25</v>
      </c>
      <c r="N571" s="98">
        <v>3</v>
      </c>
      <c r="O571" s="99">
        <f t="shared" si="24"/>
        <v>75</v>
      </c>
      <c r="P571" s="100" t="s">
        <v>803</v>
      </c>
      <c r="Q571" s="100" t="s">
        <v>803</v>
      </c>
      <c r="R571" s="98">
        <v>4</v>
      </c>
      <c r="S571" s="49"/>
    </row>
    <row r="572" spans="1:19" ht="15" x14ac:dyDescent="0.2">
      <c r="A572" s="13" t="s">
        <v>19</v>
      </c>
      <c r="B572" s="14" t="s">
        <v>20</v>
      </c>
      <c r="C572" s="14">
        <v>35094</v>
      </c>
      <c r="D572" s="14" t="s">
        <v>172</v>
      </c>
      <c r="E572" s="15">
        <v>3509</v>
      </c>
      <c r="F572" s="14" t="s">
        <v>22</v>
      </c>
      <c r="G572" s="15" t="s">
        <v>134</v>
      </c>
      <c r="H572" s="15">
        <v>13</v>
      </c>
      <c r="I572" s="16">
        <v>355050</v>
      </c>
      <c r="J572" s="17" t="s">
        <v>708</v>
      </c>
      <c r="K572" s="49"/>
      <c r="L572" s="100" t="s">
        <v>803</v>
      </c>
      <c r="M572" s="100" t="s">
        <v>803</v>
      </c>
      <c r="N572" s="100" t="s">
        <v>803</v>
      </c>
      <c r="O572" s="100" t="s">
        <v>803</v>
      </c>
      <c r="P572" s="100" t="s">
        <v>803</v>
      </c>
      <c r="Q572" s="100" t="s">
        <v>803</v>
      </c>
      <c r="R572" s="102">
        <v>0</v>
      </c>
      <c r="S572" s="49"/>
    </row>
    <row r="573" spans="1:19" ht="15" x14ac:dyDescent="0.2">
      <c r="A573" s="13" t="s">
        <v>54</v>
      </c>
      <c r="B573" s="14" t="s">
        <v>55</v>
      </c>
      <c r="C573" s="14">
        <v>35163</v>
      </c>
      <c r="D573" s="14" t="s">
        <v>57</v>
      </c>
      <c r="E573" s="15">
        <v>3516</v>
      </c>
      <c r="F573" s="14" t="s">
        <v>57</v>
      </c>
      <c r="G573" s="15" t="s">
        <v>57</v>
      </c>
      <c r="H573" s="15">
        <v>31</v>
      </c>
      <c r="I573" s="16">
        <v>355060</v>
      </c>
      <c r="J573" s="17" t="s">
        <v>709</v>
      </c>
      <c r="K573" s="49"/>
      <c r="L573" s="100" t="s">
        <v>803</v>
      </c>
      <c r="M573" s="100" t="s">
        <v>803</v>
      </c>
      <c r="N573" s="98">
        <v>2</v>
      </c>
      <c r="O573" s="99">
        <f t="shared" si="24"/>
        <v>66.666666666666657</v>
      </c>
      <c r="P573" s="98">
        <v>1</v>
      </c>
      <c r="Q573" s="99">
        <f t="shared" si="26"/>
        <v>33.333333333333329</v>
      </c>
      <c r="R573" s="98">
        <v>3</v>
      </c>
      <c r="S573" s="49"/>
    </row>
    <row r="574" spans="1:19" ht="15" x14ac:dyDescent="0.2">
      <c r="A574" s="13" t="s">
        <v>40</v>
      </c>
      <c r="B574" s="14" t="s">
        <v>98</v>
      </c>
      <c r="C574" s="14">
        <v>35173</v>
      </c>
      <c r="D574" s="14" t="s">
        <v>238</v>
      </c>
      <c r="E574" s="15">
        <v>3517</v>
      </c>
      <c r="F574" s="14" t="s">
        <v>100</v>
      </c>
      <c r="G574" s="15" t="s">
        <v>239</v>
      </c>
      <c r="H574" s="15">
        <v>28</v>
      </c>
      <c r="I574" s="16">
        <v>355070</v>
      </c>
      <c r="J574" s="17" t="s">
        <v>710</v>
      </c>
      <c r="K574" s="49"/>
      <c r="L574" s="98">
        <v>2</v>
      </c>
      <c r="M574" s="99">
        <f t="shared" si="25"/>
        <v>50</v>
      </c>
      <c r="N574" s="98">
        <v>2</v>
      </c>
      <c r="O574" s="99">
        <f t="shared" si="24"/>
        <v>50</v>
      </c>
      <c r="P574" s="100" t="s">
        <v>803</v>
      </c>
      <c r="Q574" s="100" t="s">
        <v>803</v>
      </c>
      <c r="R574" s="98">
        <v>4</v>
      </c>
      <c r="S574" s="49"/>
    </row>
    <row r="575" spans="1:19" ht="15" x14ac:dyDescent="0.2">
      <c r="A575" s="13" t="s">
        <v>31</v>
      </c>
      <c r="B575" s="14" t="s">
        <v>32</v>
      </c>
      <c r="C575" s="14">
        <v>35143</v>
      </c>
      <c r="D575" s="14" t="s">
        <v>207</v>
      </c>
      <c r="E575" s="15">
        <v>3514</v>
      </c>
      <c r="F575" s="14" t="s">
        <v>34</v>
      </c>
      <c r="G575" s="15" t="s">
        <v>35</v>
      </c>
      <c r="H575" s="15">
        <v>26</v>
      </c>
      <c r="I575" s="16">
        <v>355080</v>
      </c>
      <c r="J575" s="17" t="s">
        <v>711</v>
      </c>
      <c r="K575" s="49"/>
      <c r="L575" s="98">
        <v>1</v>
      </c>
      <c r="M575" s="99">
        <f t="shared" si="25"/>
        <v>100</v>
      </c>
      <c r="N575" s="100" t="s">
        <v>803</v>
      </c>
      <c r="O575" s="100" t="s">
        <v>803</v>
      </c>
      <c r="P575" s="100" t="s">
        <v>803</v>
      </c>
      <c r="Q575" s="100" t="s">
        <v>803</v>
      </c>
      <c r="R575" s="98">
        <v>1</v>
      </c>
      <c r="S575" s="49"/>
    </row>
    <row r="576" spans="1:19" ht="15" x14ac:dyDescent="0.2">
      <c r="A576" s="13" t="s">
        <v>64</v>
      </c>
      <c r="B576" s="14" t="s">
        <v>65</v>
      </c>
      <c r="C576" s="14">
        <v>35132</v>
      </c>
      <c r="D576" s="14" t="s">
        <v>270</v>
      </c>
      <c r="E576" s="15">
        <v>3513</v>
      </c>
      <c r="F576" s="14" t="s">
        <v>70</v>
      </c>
      <c r="G576" s="15" t="s">
        <v>71</v>
      </c>
      <c r="H576" s="15">
        <v>24</v>
      </c>
      <c r="I576" s="16">
        <v>355090</v>
      </c>
      <c r="J576" s="17" t="s">
        <v>712</v>
      </c>
      <c r="K576" s="49"/>
      <c r="L576" s="100" t="s">
        <v>803</v>
      </c>
      <c r="M576" s="100" t="s">
        <v>803</v>
      </c>
      <c r="N576" s="100" t="s">
        <v>803</v>
      </c>
      <c r="O576" s="100" t="s">
        <v>803</v>
      </c>
      <c r="P576" s="100" t="s">
        <v>803</v>
      </c>
      <c r="Q576" s="100" t="s">
        <v>803</v>
      </c>
      <c r="R576" s="102">
        <v>0</v>
      </c>
      <c r="S576" s="49"/>
    </row>
    <row r="577" spans="1:19" ht="15" x14ac:dyDescent="0.2">
      <c r="A577" s="13" t="s">
        <v>153</v>
      </c>
      <c r="B577" s="14" t="s">
        <v>154</v>
      </c>
      <c r="C577" s="14">
        <v>35041</v>
      </c>
      <c r="D577" s="14" t="s">
        <v>174</v>
      </c>
      <c r="E577" s="15">
        <v>3504</v>
      </c>
      <c r="F577" s="14" t="s">
        <v>174</v>
      </c>
      <c r="G577" s="15" t="s">
        <v>175</v>
      </c>
      <c r="H577" s="15">
        <v>25</v>
      </c>
      <c r="I577" s="16">
        <v>355100</v>
      </c>
      <c r="J577" s="17" t="s">
        <v>713</v>
      </c>
      <c r="K577" s="49"/>
      <c r="L577" s="98">
        <v>10</v>
      </c>
      <c r="M577" s="99">
        <f t="shared" si="25"/>
        <v>17.241379310344829</v>
      </c>
      <c r="N577" s="98">
        <v>29</v>
      </c>
      <c r="O577" s="99">
        <f t="shared" si="24"/>
        <v>50</v>
      </c>
      <c r="P577" s="98">
        <v>19</v>
      </c>
      <c r="Q577" s="99">
        <f t="shared" si="26"/>
        <v>32.758620689655174</v>
      </c>
      <c r="R577" s="98">
        <v>58</v>
      </c>
      <c r="S577" s="49"/>
    </row>
    <row r="578" spans="1:19" ht="15" x14ac:dyDescent="0.2">
      <c r="A578" s="13" t="s">
        <v>54</v>
      </c>
      <c r="B578" s="14" t="s">
        <v>55</v>
      </c>
      <c r="C578" s="14">
        <v>35161</v>
      </c>
      <c r="D578" s="14" t="s">
        <v>56</v>
      </c>
      <c r="E578" s="15">
        <v>3516</v>
      </c>
      <c r="F578" s="14" t="s">
        <v>57</v>
      </c>
      <c r="G578" s="15" t="s">
        <v>57</v>
      </c>
      <c r="H578" s="15">
        <v>31</v>
      </c>
      <c r="I578" s="16">
        <v>355110</v>
      </c>
      <c r="J578" s="17" t="s">
        <v>714</v>
      </c>
      <c r="K578" s="49"/>
      <c r="L578" s="98">
        <v>2</v>
      </c>
      <c r="M578" s="99">
        <f t="shared" si="25"/>
        <v>100</v>
      </c>
      <c r="N578" s="100" t="s">
        <v>803</v>
      </c>
      <c r="O578" s="100" t="s">
        <v>803</v>
      </c>
      <c r="P578" s="100" t="s">
        <v>803</v>
      </c>
      <c r="Q578" s="100" t="s">
        <v>803</v>
      </c>
      <c r="R578" s="98">
        <v>2</v>
      </c>
      <c r="S578" s="49"/>
    </row>
    <row r="579" spans="1:19" ht="15" x14ac:dyDescent="0.2">
      <c r="A579" s="13" t="s">
        <v>42</v>
      </c>
      <c r="B579" s="14" t="s">
        <v>43</v>
      </c>
      <c r="C579" s="14">
        <v>35061</v>
      </c>
      <c r="D579" s="14" t="s">
        <v>44</v>
      </c>
      <c r="E579" s="15">
        <v>3506</v>
      </c>
      <c r="F579" s="14" t="s">
        <v>45</v>
      </c>
      <c r="G579" s="15" t="s">
        <v>46</v>
      </c>
      <c r="H579" s="15">
        <v>16</v>
      </c>
      <c r="I579" s="16">
        <v>355120</v>
      </c>
      <c r="J579" s="17" t="s">
        <v>715</v>
      </c>
      <c r="K579" s="49"/>
      <c r="L579" s="100" t="s">
        <v>803</v>
      </c>
      <c r="M579" s="100" t="s">
        <v>803</v>
      </c>
      <c r="N579" s="100" t="s">
        <v>803</v>
      </c>
      <c r="O579" s="100" t="s">
        <v>803</v>
      </c>
      <c r="P579" s="100" t="s">
        <v>803</v>
      </c>
      <c r="Q579" s="100" t="s">
        <v>803</v>
      </c>
      <c r="R579" s="102">
        <v>0</v>
      </c>
      <c r="S579" s="49"/>
    </row>
    <row r="580" spans="1:19" ht="15" x14ac:dyDescent="0.2">
      <c r="A580" s="13" t="s">
        <v>25</v>
      </c>
      <c r="B580" s="14" t="s">
        <v>26</v>
      </c>
      <c r="C580" s="14">
        <v>35157</v>
      </c>
      <c r="D580" s="14" t="s">
        <v>78</v>
      </c>
      <c r="E580" s="15">
        <v>3515</v>
      </c>
      <c r="F580" s="14" t="s">
        <v>28</v>
      </c>
      <c r="G580" s="15" t="s">
        <v>29</v>
      </c>
      <c r="H580" s="15">
        <v>29</v>
      </c>
      <c r="I580" s="16">
        <v>355130</v>
      </c>
      <c r="J580" s="17" t="s">
        <v>716</v>
      </c>
      <c r="K580" s="49"/>
      <c r="L580" s="98">
        <v>1</v>
      </c>
      <c r="M580" s="99">
        <f t="shared" si="25"/>
        <v>100</v>
      </c>
      <c r="N580" s="100" t="s">
        <v>803</v>
      </c>
      <c r="O580" s="100" t="s">
        <v>803</v>
      </c>
      <c r="P580" s="100" t="s">
        <v>803</v>
      </c>
      <c r="Q580" s="100" t="s">
        <v>803</v>
      </c>
      <c r="R580" s="98">
        <v>1</v>
      </c>
      <c r="S580" s="49"/>
    </row>
    <row r="581" spans="1:19" ht="15" x14ac:dyDescent="0.2">
      <c r="A581" s="13" t="s">
        <v>64</v>
      </c>
      <c r="B581" s="14" t="s">
        <v>65</v>
      </c>
      <c r="C581" s="14">
        <v>35132</v>
      </c>
      <c r="D581" s="14" t="s">
        <v>270</v>
      </c>
      <c r="E581" s="15">
        <v>3513</v>
      </c>
      <c r="F581" s="14" t="s">
        <v>70</v>
      </c>
      <c r="G581" s="15" t="s">
        <v>71</v>
      </c>
      <c r="H581" s="15">
        <v>24</v>
      </c>
      <c r="I581" s="16">
        <v>355140</v>
      </c>
      <c r="J581" s="17" t="s">
        <v>717</v>
      </c>
      <c r="K581" s="49"/>
      <c r="L581" s="100" t="s">
        <v>803</v>
      </c>
      <c r="M581" s="100" t="s">
        <v>803</v>
      </c>
      <c r="N581" s="100" t="s">
        <v>803</v>
      </c>
      <c r="O581" s="100" t="s">
        <v>803</v>
      </c>
      <c r="P581" s="98">
        <v>1</v>
      </c>
      <c r="Q581" s="99">
        <f t="shared" si="26"/>
        <v>100</v>
      </c>
      <c r="R581" s="98">
        <v>1</v>
      </c>
      <c r="S581" s="49"/>
    </row>
    <row r="582" spans="1:19" ht="15" x14ac:dyDescent="0.2">
      <c r="A582" s="13" t="s">
        <v>64</v>
      </c>
      <c r="B582" s="14" t="s">
        <v>65</v>
      </c>
      <c r="C582" s="14">
        <v>35132</v>
      </c>
      <c r="D582" s="14" t="s">
        <v>270</v>
      </c>
      <c r="E582" s="15">
        <v>3513</v>
      </c>
      <c r="F582" s="14" t="s">
        <v>70</v>
      </c>
      <c r="G582" s="15" t="s">
        <v>71</v>
      </c>
      <c r="H582" s="15">
        <v>24</v>
      </c>
      <c r="I582" s="16">
        <v>355150</v>
      </c>
      <c r="J582" s="17" t="s">
        <v>718</v>
      </c>
      <c r="K582" s="49"/>
      <c r="L582" s="98">
        <v>2</v>
      </c>
      <c r="M582" s="99">
        <f t="shared" si="25"/>
        <v>28.571428571428569</v>
      </c>
      <c r="N582" s="98">
        <v>2</v>
      </c>
      <c r="O582" s="99">
        <f t="shared" si="24"/>
        <v>28.571428571428569</v>
      </c>
      <c r="P582" s="98">
        <v>3</v>
      </c>
      <c r="Q582" s="99">
        <f t="shared" si="26"/>
        <v>42.857142857142854</v>
      </c>
      <c r="R582" s="98">
        <v>7</v>
      </c>
      <c r="S582" s="49"/>
    </row>
    <row r="583" spans="1:19" ht="15" x14ac:dyDescent="0.2">
      <c r="A583" s="13" t="s">
        <v>31</v>
      </c>
      <c r="B583" s="14" t="s">
        <v>32</v>
      </c>
      <c r="C583" s="14">
        <v>35074</v>
      </c>
      <c r="D583" s="14" t="s">
        <v>38</v>
      </c>
      <c r="E583" s="15">
        <v>3507</v>
      </c>
      <c r="F583" s="14" t="s">
        <v>39</v>
      </c>
      <c r="G583" s="15" t="s">
        <v>39</v>
      </c>
      <c r="H583" s="15">
        <v>17</v>
      </c>
      <c r="I583" s="16">
        <v>355160</v>
      </c>
      <c r="J583" s="17" t="s">
        <v>719</v>
      </c>
      <c r="K583" s="49"/>
      <c r="L583" s="100" t="s">
        <v>803</v>
      </c>
      <c r="M583" s="100" t="s">
        <v>803</v>
      </c>
      <c r="N583" s="100" t="s">
        <v>803</v>
      </c>
      <c r="O583" s="100" t="s">
        <v>803</v>
      </c>
      <c r="P583" s="100" t="s">
        <v>803</v>
      </c>
      <c r="Q583" s="100" t="s">
        <v>803</v>
      </c>
      <c r="R583" s="102">
        <v>0</v>
      </c>
      <c r="S583" s="49"/>
    </row>
    <row r="584" spans="1:19" ht="15" x14ac:dyDescent="0.2">
      <c r="A584" s="13" t="s">
        <v>64</v>
      </c>
      <c r="B584" s="14" t="s">
        <v>65</v>
      </c>
      <c r="C584" s="14">
        <v>35131</v>
      </c>
      <c r="D584" s="14" t="s">
        <v>159</v>
      </c>
      <c r="E584" s="15">
        <v>3513</v>
      </c>
      <c r="F584" s="14" t="s">
        <v>70</v>
      </c>
      <c r="G584" s="15" t="s">
        <v>71</v>
      </c>
      <c r="H584" s="15">
        <v>24</v>
      </c>
      <c r="I584" s="16">
        <v>355170</v>
      </c>
      <c r="J584" s="17" t="s">
        <v>720</v>
      </c>
      <c r="K584" s="49"/>
      <c r="L584" s="98">
        <v>1</v>
      </c>
      <c r="M584" s="99">
        <f t="shared" ref="M584:M644" si="27">L584/R584*100</f>
        <v>25</v>
      </c>
      <c r="N584" s="98">
        <v>2</v>
      </c>
      <c r="O584" s="99">
        <f t="shared" ref="O584:O644" si="28">N584/R584*100</f>
        <v>50</v>
      </c>
      <c r="P584" s="98">
        <v>1</v>
      </c>
      <c r="Q584" s="99">
        <f t="shared" ref="Q584:Q644" si="29">P584/R584*100</f>
        <v>25</v>
      </c>
      <c r="R584" s="98">
        <v>4</v>
      </c>
      <c r="S584" s="49"/>
    </row>
    <row r="585" spans="1:19" ht="15" x14ac:dyDescent="0.2">
      <c r="A585" s="13" t="s">
        <v>153</v>
      </c>
      <c r="B585" s="14" t="s">
        <v>154</v>
      </c>
      <c r="C585" s="14">
        <v>35121</v>
      </c>
      <c r="D585" s="14" t="s">
        <v>155</v>
      </c>
      <c r="E585" s="15">
        <v>3512</v>
      </c>
      <c r="F585" s="14" t="s">
        <v>156</v>
      </c>
      <c r="G585" s="15" t="s">
        <v>156</v>
      </c>
      <c r="H585" s="15">
        <v>23</v>
      </c>
      <c r="I585" s="16">
        <v>355180</v>
      </c>
      <c r="J585" s="17" t="s">
        <v>721</v>
      </c>
      <c r="K585" s="49"/>
      <c r="L585" s="100" t="s">
        <v>803</v>
      </c>
      <c r="M585" s="100" t="s">
        <v>803</v>
      </c>
      <c r="N585" s="98">
        <v>1</v>
      </c>
      <c r="O585" s="99">
        <f t="shared" si="28"/>
        <v>100</v>
      </c>
      <c r="P585" s="100" t="s">
        <v>803</v>
      </c>
      <c r="Q585" s="100" t="s">
        <v>803</v>
      </c>
      <c r="R585" s="98">
        <v>1</v>
      </c>
      <c r="S585" s="49"/>
    </row>
    <row r="586" spans="1:19" ht="15" x14ac:dyDescent="0.2">
      <c r="A586" s="13" t="s">
        <v>64</v>
      </c>
      <c r="B586" s="14" t="s">
        <v>65</v>
      </c>
      <c r="C586" s="14">
        <v>35051</v>
      </c>
      <c r="D586" s="14" t="s">
        <v>66</v>
      </c>
      <c r="E586" s="15">
        <v>3505</v>
      </c>
      <c r="F586" s="14" t="s">
        <v>67</v>
      </c>
      <c r="G586" s="15" t="s">
        <v>67</v>
      </c>
      <c r="H586" s="15">
        <v>14</v>
      </c>
      <c r="I586" s="16">
        <v>355190</v>
      </c>
      <c r="J586" s="17" t="s">
        <v>722</v>
      </c>
      <c r="K586" s="49"/>
      <c r="L586" s="100" t="s">
        <v>803</v>
      </c>
      <c r="M586" s="100" t="s">
        <v>803</v>
      </c>
      <c r="N586" s="100" t="s">
        <v>803</v>
      </c>
      <c r="O586" s="100" t="s">
        <v>803</v>
      </c>
      <c r="P586" s="100" t="s">
        <v>803</v>
      </c>
      <c r="Q586" s="100" t="s">
        <v>803</v>
      </c>
      <c r="R586" s="102">
        <v>0</v>
      </c>
      <c r="S586" s="49"/>
    </row>
    <row r="587" spans="1:19" ht="15" x14ac:dyDescent="0.2">
      <c r="A587" s="13" t="s">
        <v>40</v>
      </c>
      <c r="B587" s="14" t="s">
        <v>98</v>
      </c>
      <c r="C587" s="14">
        <v>35172</v>
      </c>
      <c r="D587" s="14" t="s">
        <v>99</v>
      </c>
      <c r="E587" s="15">
        <v>3517</v>
      </c>
      <c r="F587" s="14" t="s">
        <v>100</v>
      </c>
      <c r="G587" s="15" t="s">
        <v>101</v>
      </c>
      <c r="H587" s="15">
        <v>33</v>
      </c>
      <c r="I587" s="16">
        <v>355200</v>
      </c>
      <c r="J587" s="17" t="s">
        <v>723</v>
      </c>
      <c r="K587" s="49"/>
      <c r="L587" s="100" t="s">
        <v>803</v>
      </c>
      <c r="M587" s="100" t="s">
        <v>803</v>
      </c>
      <c r="N587" s="100" t="s">
        <v>803</v>
      </c>
      <c r="O587" s="100" t="s">
        <v>803</v>
      </c>
      <c r="P587" s="100" t="s">
        <v>803</v>
      </c>
      <c r="Q587" s="100" t="s">
        <v>803</v>
      </c>
      <c r="R587" s="102">
        <v>0</v>
      </c>
      <c r="S587" s="49"/>
    </row>
    <row r="588" spans="1:19" ht="15" x14ac:dyDescent="0.2">
      <c r="A588" s="13" t="s">
        <v>47</v>
      </c>
      <c r="B588" s="14" t="s">
        <v>136</v>
      </c>
      <c r="C588" s="14">
        <v>35071</v>
      </c>
      <c r="D588" s="14" t="s">
        <v>137</v>
      </c>
      <c r="E588" s="15">
        <v>3507</v>
      </c>
      <c r="F588" s="14" t="s">
        <v>39</v>
      </c>
      <c r="G588" s="15" t="s">
        <v>39</v>
      </c>
      <c r="H588" s="15">
        <v>17</v>
      </c>
      <c r="I588" s="16">
        <v>355210</v>
      </c>
      <c r="J588" s="17" t="s">
        <v>724</v>
      </c>
      <c r="K588" s="49"/>
      <c r="L588" s="100" t="s">
        <v>803</v>
      </c>
      <c r="M588" s="100" t="s">
        <v>803</v>
      </c>
      <c r="N588" s="100" t="s">
        <v>803</v>
      </c>
      <c r="O588" s="100" t="s">
        <v>803</v>
      </c>
      <c r="P588" s="100" t="s">
        <v>803</v>
      </c>
      <c r="Q588" s="100" t="s">
        <v>803</v>
      </c>
      <c r="R588" s="102">
        <v>0</v>
      </c>
      <c r="S588" s="49"/>
    </row>
    <row r="589" spans="1:19" ht="15" x14ac:dyDescent="0.2">
      <c r="A589" s="13" t="s">
        <v>54</v>
      </c>
      <c r="B589" s="14" t="s">
        <v>55</v>
      </c>
      <c r="C589" s="14">
        <v>35163</v>
      </c>
      <c r="D589" s="14" t="s">
        <v>57</v>
      </c>
      <c r="E589" s="15">
        <v>3516</v>
      </c>
      <c r="F589" s="14" t="s">
        <v>57</v>
      </c>
      <c r="G589" s="15" t="s">
        <v>57</v>
      </c>
      <c r="H589" s="15">
        <v>31</v>
      </c>
      <c r="I589" s="16">
        <v>355220</v>
      </c>
      <c r="J589" s="17" t="s">
        <v>725</v>
      </c>
      <c r="K589" s="49"/>
      <c r="L589" s="98">
        <v>47</v>
      </c>
      <c r="M589" s="99">
        <f t="shared" si="27"/>
        <v>62.666666666666671</v>
      </c>
      <c r="N589" s="98">
        <v>27</v>
      </c>
      <c r="O589" s="99">
        <f t="shared" si="28"/>
        <v>36</v>
      </c>
      <c r="P589" s="98">
        <v>1</v>
      </c>
      <c r="Q589" s="99">
        <f t="shared" si="29"/>
        <v>1.3333333333333335</v>
      </c>
      <c r="R589" s="98">
        <v>75</v>
      </c>
      <c r="S589" s="49"/>
    </row>
    <row r="590" spans="1:19" ht="15" x14ac:dyDescent="0.2">
      <c r="A590" s="13" t="s">
        <v>25</v>
      </c>
      <c r="B590" s="14" t="s">
        <v>26</v>
      </c>
      <c r="C590" s="14">
        <v>35022</v>
      </c>
      <c r="D590" s="14" t="s">
        <v>92</v>
      </c>
      <c r="E590" s="15">
        <v>3502</v>
      </c>
      <c r="F590" s="14" t="s">
        <v>74</v>
      </c>
      <c r="G590" s="15" t="s">
        <v>75</v>
      </c>
      <c r="H590" s="15">
        <v>11</v>
      </c>
      <c r="I590" s="16">
        <v>355230</v>
      </c>
      <c r="J590" s="17" t="s">
        <v>726</v>
      </c>
      <c r="K590" s="49"/>
      <c r="L590" s="98">
        <v>1</v>
      </c>
      <c r="M590" s="99">
        <f t="shared" si="27"/>
        <v>33.333333333333329</v>
      </c>
      <c r="N590" s="98">
        <v>1</v>
      </c>
      <c r="O590" s="99">
        <f t="shared" si="28"/>
        <v>33.333333333333329</v>
      </c>
      <c r="P590" s="98">
        <v>1</v>
      </c>
      <c r="Q590" s="99">
        <f t="shared" si="29"/>
        <v>33.333333333333329</v>
      </c>
      <c r="R590" s="98">
        <v>3</v>
      </c>
      <c r="S590" s="49"/>
    </row>
    <row r="591" spans="1:19" ht="15" x14ac:dyDescent="0.2">
      <c r="A591" s="13" t="s">
        <v>31</v>
      </c>
      <c r="B591" s="14" t="s">
        <v>32</v>
      </c>
      <c r="C591" s="14">
        <v>35072</v>
      </c>
      <c r="D591" s="14" t="s">
        <v>83</v>
      </c>
      <c r="E591" s="15">
        <v>3507</v>
      </c>
      <c r="F591" s="14" t="s">
        <v>39</v>
      </c>
      <c r="G591" s="15" t="s">
        <v>39</v>
      </c>
      <c r="H591" s="15">
        <v>17</v>
      </c>
      <c r="I591" s="16">
        <v>355240</v>
      </c>
      <c r="J591" s="17" t="s">
        <v>727</v>
      </c>
      <c r="K591" s="49"/>
      <c r="L591" s="98">
        <v>23</v>
      </c>
      <c r="M591" s="99">
        <f t="shared" si="27"/>
        <v>65.714285714285708</v>
      </c>
      <c r="N591" s="98">
        <v>9</v>
      </c>
      <c r="O591" s="99">
        <f t="shared" si="28"/>
        <v>25.714285714285712</v>
      </c>
      <c r="P591" s="98">
        <v>3</v>
      </c>
      <c r="Q591" s="99">
        <f t="shared" si="29"/>
        <v>8.5714285714285712</v>
      </c>
      <c r="R591" s="98">
        <v>35</v>
      </c>
      <c r="S591" s="49"/>
    </row>
    <row r="592" spans="1:19" ht="15" x14ac:dyDescent="0.2">
      <c r="A592" s="13" t="s">
        <v>127</v>
      </c>
      <c r="B592" s="14" t="s">
        <v>128</v>
      </c>
      <c r="C592" s="14">
        <v>35011</v>
      </c>
      <c r="D592" s="14" t="s">
        <v>129</v>
      </c>
      <c r="E592" s="15">
        <v>3501</v>
      </c>
      <c r="F592" s="14" t="s">
        <v>130</v>
      </c>
      <c r="G592" s="15" t="s">
        <v>131</v>
      </c>
      <c r="H592" s="15">
        <v>8</v>
      </c>
      <c r="I592" s="16">
        <v>355250</v>
      </c>
      <c r="J592" s="17" t="s">
        <v>728</v>
      </c>
      <c r="K592" s="49"/>
      <c r="L592" s="98">
        <v>27</v>
      </c>
      <c r="M592" s="99">
        <f t="shared" si="27"/>
        <v>47.368421052631575</v>
      </c>
      <c r="N592" s="98">
        <v>20</v>
      </c>
      <c r="O592" s="99">
        <f t="shared" si="28"/>
        <v>35.087719298245609</v>
      </c>
      <c r="P592" s="98">
        <v>10</v>
      </c>
      <c r="Q592" s="99">
        <f t="shared" si="29"/>
        <v>17.543859649122805</v>
      </c>
      <c r="R592" s="98">
        <v>57</v>
      </c>
      <c r="S592" s="49"/>
    </row>
    <row r="593" spans="1:19" ht="15" x14ac:dyDescent="0.2">
      <c r="A593" s="13" t="s">
        <v>25</v>
      </c>
      <c r="B593" s="14" t="s">
        <v>26</v>
      </c>
      <c r="C593" s="14">
        <v>35022</v>
      </c>
      <c r="D593" s="14" t="s">
        <v>92</v>
      </c>
      <c r="E593" s="15">
        <v>3502</v>
      </c>
      <c r="F593" s="14" t="s">
        <v>74</v>
      </c>
      <c r="G593" s="15" t="s">
        <v>75</v>
      </c>
      <c r="H593" s="15">
        <v>11</v>
      </c>
      <c r="I593" s="16">
        <v>355255</v>
      </c>
      <c r="J593" s="17" t="s">
        <v>729</v>
      </c>
      <c r="K593" s="49"/>
      <c r="L593" s="100" t="s">
        <v>803</v>
      </c>
      <c r="M593" s="100" t="s">
        <v>803</v>
      </c>
      <c r="N593" s="100" t="s">
        <v>803</v>
      </c>
      <c r="O593" s="100" t="s">
        <v>803</v>
      </c>
      <c r="P593" s="100" t="s">
        <v>803</v>
      </c>
      <c r="Q593" s="100" t="s">
        <v>803</v>
      </c>
      <c r="R593" s="102">
        <v>0</v>
      </c>
      <c r="S593" s="49"/>
    </row>
    <row r="594" spans="1:19" ht="15" x14ac:dyDescent="0.2">
      <c r="A594" s="13" t="s">
        <v>25</v>
      </c>
      <c r="B594" s="14" t="s">
        <v>26</v>
      </c>
      <c r="C594" s="14">
        <v>35151</v>
      </c>
      <c r="D594" s="14" t="s">
        <v>124</v>
      </c>
      <c r="E594" s="15">
        <v>3515</v>
      </c>
      <c r="F594" s="14" t="s">
        <v>28</v>
      </c>
      <c r="G594" s="15" t="s">
        <v>29</v>
      </c>
      <c r="H594" s="15">
        <v>29</v>
      </c>
      <c r="I594" s="16">
        <v>355260</v>
      </c>
      <c r="J594" s="17" t="s">
        <v>730</v>
      </c>
      <c r="K594" s="49"/>
      <c r="L594" s="100" t="s">
        <v>803</v>
      </c>
      <c r="M594" s="100" t="s">
        <v>803</v>
      </c>
      <c r="N594" s="100" t="s">
        <v>803</v>
      </c>
      <c r="O594" s="100" t="s">
        <v>803</v>
      </c>
      <c r="P594" s="100" t="s">
        <v>803</v>
      </c>
      <c r="Q594" s="100" t="s">
        <v>803</v>
      </c>
      <c r="R594" s="102">
        <v>0</v>
      </c>
      <c r="S594" s="49"/>
    </row>
    <row r="595" spans="1:19" ht="15" x14ac:dyDescent="0.2">
      <c r="A595" s="13" t="s">
        <v>64</v>
      </c>
      <c r="B595" s="14" t="s">
        <v>65</v>
      </c>
      <c r="C595" s="14">
        <v>35032</v>
      </c>
      <c r="D595" s="14" t="s">
        <v>188</v>
      </c>
      <c r="E595" s="15">
        <v>3503</v>
      </c>
      <c r="F595" s="14" t="s">
        <v>86</v>
      </c>
      <c r="G595" s="15" t="s">
        <v>86</v>
      </c>
      <c r="H595" s="15">
        <v>12</v>
      </c>
      <c r="I595" s="16">
        <v>355270</v>
      </c>
      <c r="J595" s="17" t="s">
        <v>731</v>
      </c>
      <c r="K595" s="49"/>
      <c r="L595" s="100" t="s">
        <v>803</v>
      </c>
      <c r="M595" s="100" t="s">
        <v>803</v>
      </c>
      <c r="N595" s="100" t="s">
        <v>803</v>
      </c>
      <c r="O595" s="100" t="s">
        <v>803</v>
      </c>
      <c r="P595" s="100" t="s">
        <v>803</v>
      </c>
      <c r="Q595" s="100" t="s">
        <v>803</v>
      </c>
      <c r="R595" s="102">
        <v>0</v>
      </c>
      <c r="S595" s="49"/>
    </row>
    <row r="596" spans="1:19" ht="15" x14ac:dyDescent="0.2">
      <c r="A596" s="13" t="s">
        <v>266</v>
      </c>
      <c r="B596" s="14" t="s">
        <v>267</v>
      </c>
      <c r="C596" s="14">
        <v>35013</v>
      </c>
      <c r="D596" s="14" t="s">
        <v>268</v>
      </c>
      <c r="E596" s="15">
        <v>3501</v>
      </c>
      <c r="F596" s="14" t="s">
        <v>130</v>
      </c>
      <c r="G596" s="15" t="s">
        <v>164</v>
      </c>
      <c r="H596" s="15">
        <v>10</v>
      </c>
      <c r="I596" s="16">
        <v>355280</v>
      </c>
      <c r="J596" s="17" t="s">
        <v>732</v>
      </c>
      <c r="K596" s="49"/>
      <c r="L596" s="98">
        <v>9</v>
      </c>
      <c r="M596" s="99">
        <f t="shared" si="27"/>
        <v>45</v>
      </c>
      <c r="N596" s="98">
        <v>9</v>
      </c>
      <c r="O596" s="99">
        <f t="shared" si="28"/>
        <v>45</v>
      </c>
      <c r="P596" s="98">
        <v>2</v>
      </c>
      <c r="Q596" s="99">
        <f t="shared" si="29"/>
        <v>10</v>
      </c>
      <c r="R596" s="98">
        <v>20</v>
      </c>
      <c r="S596" s="49"/>
    </row>
    <row r="597" spans="1:19" ht="15" x14ac:dyDescent="0.2">
      <c r="A597" s="13" t="s">
        <v>59</v>
      </c>
      <c r="B597" s="14" t="s">
        <v>60</v>
      </c>
      <c r="C597" s="14">
        <v>35112</v>
      </c>
      <c r="D597" s="14" t="s">
        <v>61</v>
      </c>
      <c r="E597" s="15">
        <v>3511</v>
      </c>
      <c r="F597" s="14" t="s">
        <v>62</v>
      </c>
      <c r="G597" s="15" t="s">
        <v>62</v>
      </c>
      <c r="H597" s="15">
        <v>21</v>
      </c>
      <c r="I597" s="16">
        <v>355290</v>
      </c>
      <c r="J597" s="17" t="s">
        <v>733</v>
      </c>
      <c r="K597" s="49"/>
      <c r="L597" s="100" t="s">
        <v>803</v>
      </c>
      <c r="M597" s="100" t="s">
        <v>803</v>
      </c>
      <c r="N597" s="100" t="s">
        <v>803</v>
      </c>
      <c r="O597" s="100" t="s">
        <v>803</v>
      </c>
      <c r="P597" s="100" t="s">
        <v>803</v>
      </c>
      <c r="Q597" s="100" t="s">
        <v>803</v>
      </c>
      <c r="R597" s="102">
        <v>0</v>
      </c>
      <c r="S597" s="49"/>
    </row>
    <row r="598" spans="1:19" ht="15" x14ac:dyDescent="0.2">
      <c r="A598" s="13" t="s">
        <v>42</v>
      </c>
      <c r="B598" s="14" t="s">
        <v>43</v>
      </c>
      <c r="C598" s="14">
        <v>35061</v>
      </c>
      <c r="D598" s="14" t="s">
        <v>44</v>
      </c>
      <c r="E598" s="15">
        <v>3506</v>
      </c>
      <c r="F598" s="14" t="s">
        <v>45</v>
      </c>
      <c r="G598" s="15" t="s">
        <v>46</v>
      </c>
      <c r="H598" s="15">
        <v>16</v>
      </c>
      <c r="I598" s="16">
        <v>355300</v>
      </c>
      <c r="J598" s="17" t="s">
        <v>734</v>
      </c>
      <c r="K598" s="49"/>
      <c r="L598" s="98">
        <v>2</v>
      </c>
      <c r="M598" s="99">
        <f t="shared" si="27"/>
        <v>100</v>
      </c>
      <c r="N598" s="100" t="s">
        <v>803</v>
      </c>
      <c r="O598" s="100" t="s">
        <v>803</v>
      </c>
      <c r="P598" s="100" t="s">
        <v>803</v>
      </c>
      <c r="Q598" s="100" t="s">
        <v>803</v>
      </c>
      <c r="R598" s="98">
        <v>2</v>
      </c>
      <c r="S598" s="49"/>
    </row>
    <row r="599" spans="1:19" ht="15" x14ac:dyDescent="0.2">
      <c r="A599" s="13" t="s">
        <v>64</v>
      </c>
      <c r="B599" s="14" t="s">
        <v>65</v>
      </c>
      <c r="C599" s="14">
        <v>35052</v>
      </c>
      <c r="D599" s="14" t="s">
        <v>169</v>
      </c>
      <c r="E599" s="15">
        <v>3505</v>
      </c>
      <c r="F599" s="14" t="s">
        <v>67</v>
      </c>
      <c r="G599" s="15" t="s">
        <v>67</v>
      </c>
      <c r="H599" s="15">
        <v>14</v>
      </c>
      <c r="I599" s="16">
        <v>355310</v>
      </c>
      <c r="J599" s="17" t="s">
        <v>735</v>
      </c>
      <c r="K599" s="49"/>
      <c r="L599" s="100" t="s">
        <v>803</v>
      </c>
      <c r="M599" s="100" t="s">
        <v>803</v>
      </c>
      <c r="N599" s="100" t="s">
        <v>803</v>
      </c>
      <c r="O599" s="100" t="s">
        <v>803</v>
      </c>
      <c r="P599" s="100" t="s">
        <v>803</v>
      </c>
      <c r="Q599" s="100" t="s">
        <v>803</v>
      </c>
      <c r="R599" s="102">
        <v>0</v>
      </c>
      <c r="S599" s="49"/>
    </row>
    <row r="600" spans="1:19" ht="15" x14ac:dyDescent="0.2">
      <c r="A600" s="13" t="s">
        <v>64</v>
      </c>
      <c r="B600" s="14" t="s">
        <v>65</v>
      </c>
      <c r="C600" s="14">
        <v>35052</v>
      </c>
      <c r="D600" s="14" t="s">
        <v>169</v>
      </c>
      <c r="E600" s="15">
        <v>3505</v>
      </c>
      <c r="F600" s="14" t="s">
        <v>67</v>
      </c>
      <c r="G600" s="15" t="s">
        <v>67</v>
      </c>
      <c r="H600" s="15">
        <v>14</v>
      </c>
      <c r="I600" s="16">
        <v>355320</v>
      </c>
      <c r="J600" s="17" t="s">
        <v>736</v>
      </c>
      <c r="K600" s="49"/>
      <c r="L600" s="100" t="s">
        <v>803</v>
      </c>
      <c r="M600" s="100" t="s">
        <v>803</v>
      </c>
      <c r="N600" s="100" t="s">
        <v>803</v>
      </c>
      <c r="O600" s="100" t="s">
        <v>803</v>
      </c>
      <c r="P600" s="100" t="s">
        <v>803</v>
      </c>
      <c r="Q600" s="100" t="s">
        <v>803</v>
      </c>
      <c r="R600" s="102">
        <v>0</v>
      </c>
      <c r="S600" s="49"/>
    </row>
    <row r="601" spans="1:19" ht="15" x14ac:dyDescent="0.2">
      <c r="A601" s="13" t="s">
        <v>31</v>
      </c>
      <c r="B601" s="14" t="s">
        <v>32</v>
      </c>
      <c r="C601" s="14">
        <v>35142</v>
      </c>
      <c r="D601" s="14" t="s">
        <v>33</v>
      </c>
      <c r="E601" s="15">
        <v>3514</v>
      </c>
      <c r="F601" s="14" t="s">
        <v>34</v>
      </c>
      <c r="G601" s="15" t="s">
        <v>35</v>
      </c>
      <c r="H601" s="15">
        <v>26</v>
      </c>
      <c r="I601" s="16">
        <v>355330</v>
      </c>
      <c r="J601" s="17" t="s">
        <v>737</v>
      </c>
      <c r="K601" s="49"/>
      <c r="L601" s="100" t="s">
        <v>803</v>
      </c>
      <c r="M601" s="100" t="s">
        <v>803</v>
      </c>
      <c r="N601" s="98">
        <v>2</v>
      </c>
      <c r="O601" s="99">
        <f t="shared" si="28"/>
        <v>100</v>
      </c>
      <c r="P601" s="100" t="s">
        <v>803</v>
      </c>
      <c r="Q601" s="100" t="s">
        <v>803</v>
      </c>
      <c r="R601" s="98">
        <v>2</v>
      </c>
      <c r="S601" s="49"/>
    </row>
    <row r="602" spans="1:19" ht="15" x14ac:dyDescent="0.2">
      <c r="A602" s="13" t="s">
        <v>25</v>
      </c>
      <c r="B602" s="14" t="s">
        <v>26</v>
      </c>
      <c r="C602" s="14">
        <v>35155</v>
      </c>
      <c r="D602" s="14" t="s">
        <v>28</v>
      </c>
      <c r="E602" s="15">
        <v>3515</v>
      </c>
      <c r="F602" s="14" t="s">
        <v>28</v>
      </c>
      <c r="G602" s="15" t="s">
        <v>29</v>
      </c>
      <c r="H602" s="15">
        <v>29</v>
      </c>
      <c r="I602" s="16">
        <v>355340</v>
      </c>
      <c r="J602" s="17" t="s">
        <v>738</v>
      </c>
      <c r="K602" s="49"/>
      <c r="L602" s="98">
        <v>3</v>
      </c>
      <c r="M602" s="99">
        <f t="shared" si="27"/>
        <v>100</v>
      </c>
      <c r="N602" s="100" t="s">
        <v>803</v>
      </c>
      <c r="O602" s="100" t="s">
        <v>803</v>
      </c>
      <c r="P602" s="100" t="s">
        <v>803</v>
      </c>
      <c r="Q602" s="100" t="s">
        <v>803</v>
      </c>
      <c r="R602" s="98">
        <v>3</v>
      </c>
      <c r="S602" s="49"/>
    </row>
    <row r="603" spans="1:19" ht="15" x14ac:dyDescent="0.2">
      <c r="A603" s="13" t="s">
        <v>54</v>
      </c>
      <c r="B603" s="14" t="s">
        <v>55</v>
      </c>
      <c r="C603" s="14">
        <v>35163</v>
      </c>
      <c r="D603" s="14" t="s">
        <v>57</v>
      </c>
      <c r="E603" s="15">
        <v>3516</v>
      </c>
      <c r="F603" s="14" t="s">
        <v>57</v>
      </c>
      <c r="G603" s="15" t="s">
        <v>57</v>
      </c>
      <c r="H603" s="15">
        <v>31</v>
      </c>
      <c r="I603" s="16">
        <v>355350</v>
      </c>
      <c r="J603" s="17" t="s">
        <v>739</v>
      </c>
      <c r="K603" s="49"/>
      <c r="L603" s="100" t="s">
        <v>803</v>
      </c>
      <c r="M603" s="100" t="s">
        <v>803</v>
      </c>
      <c r="N603" s="100" t="s">
        <v>803</v>
      </c>
      <c r="O603" s="100" t="s">
        <v>803</v>
      </c>
      <c r="P603" s="98">
        <v>1</v>
      </c>
      <c r="Q603" s="99">
        <f t="shared" si="29"/>
        <v>100</v>
      </c>
      <c r="R603" s="98">
        <v>1</v>
      </c>
      <c r="S603" s="49"/>
    </row>
    <row r="604" spans="1:19" ht="15" x14ac:dyDescent="0.2">
      <c r="A604" s="13" t="s">
        <v>31</v>
      </c>
      <c r="B604" s="14" t="s">
        <v>32</v>
      </c>
      <c r="C604" s="14">
        <v>35143</v>
      </c>
      <c r="D604" s="14" t="s">
        <v>207</v>
      </c>
      <c r="E604" s="15">
        <v>3514</v>
      </c>
      <c r="F604" s="14" t="s">
        <v>34</v>
      </c>
      <c r="G604" s="15" t="s">
        <v>35</v>
      </c>
      <c r="H604" s="15">
        <v>26</v>
      </c>
      <c r="I604" s="16">
        <v>355360</v>
      </c>
      <c r="J604" s="17" t="s">
        <v>740</v>
      </c>
      <c r="K604" s="49"/>
      <c r="L604" s="100" t="s">
        <v>803</v>
      </c>
      <c r="M604" s="100" t="s">
        <v>803</v>
      </c>
      <c r="N604" s="100" t="s">
        <v>803</v>
      </c>
      <c r="O604" s="100" t="s">
        <v>803</v>
      </c>
      <c r="P604" s="100" t="s">
        <v>803</v>
      </c>
      <c r="Q604" s="100" t="s">
        <v>803</v>
      </c>
      <c r="R604" s="102">
        <v>0</v>
      </c>
      <c r="S604" s="49"/>
    </row>
    <row r="605" spans="1:19" ht="15" x14ac:dyDescent="0.2">
      <c r="A605" s="13" t="s">
        <v>64</v>
      </c>
      <c r="B605" s="14" t="s">
        <v>65</v>
      </c>
      <c r="C605" s="14">
        <v>35052</v>
      </c>
      <c r="D605" s="14" t="s">
        <v>169</v>
      </c>
      <c r="E605" s="15">
        <v>3505</v>
      </c>
      <c r="F605" s="14" t="s">
        <v>67</v>
      </c>
      <c r="G605" s="15" t="s">
        <v>67</v>
      </c>
      <c r="H605" s="15">
        <v>14</v>
      </c>
      <c r="I605" s="16">
        <v>355365</v>
      </c>
      <c r="J605" s="17" t="s">
        <v>741</v>
      </c>
      <c r="K605" s="49"/>
      <c r="L605" s="100" t="s">
        <v>803</v>
      </c>
      <c r="M605" s="100" t="s">
        <v>803</v>
      </c>
      <c r="N605" s="100" t="s">
        <v>803</v>
      </c>
      <c r="O605" s="100" t="s">
        <v>803</v>
      </c>
      <c r="P605" s="100" t="s">
        <v>803</v>
      </c>
      <c r="Q605" s="100" t="s">
        <v>803</v>
      </c>
      <c r="R605" s="102">
        <v>0</v>
      </c>
      <c r="S605" s="49"/>
    </row>
    <row r="606" spans="1:19" ht="15" x14ac:dyDescent="0.2">
      <c r="A606" s="13" t="s">
        <v>64</v>
      </c>
      <c r="B606" s="14" t="s">
        <v>65</v>
      </c>
      <c r="C606" s="14">
        <v>35033</v>
      </c>
      <c r="D606" s="14" t="s">
        <v>232</v>
      </c>
      <c r="E606" s="15">
        <v>3503</v>
      </c>
      <c r="F606" s="14" t="s">
        <v>86</v>
      </c>
      <c r="G606" s="15" t="s">
        <v>86</v>
      </c>
      <c r="H606" s="15">
        <v>12</v>
      </c>
      <c r="I606" s="16">
        <v>355370</v>
      </c>
      <c r="J606" s="17" t="s">
        <v>742</v>
      </c>
      <c r="K606" s="49"/>
      <c r="L606" s="98">
        <v>7</v>
      </c>
      <c r="M606" s="99">
        <f t="shared" si="27"/>
        <v>43.75</v>
      </c>
      <c r="N606" s="98">
        <v>9</v>
      </c>
      <c r="O606" s="99">
        <f t="shared" si="28"/>
        <v>56.25</v>
      </c>
      <c r="P606" s="100" t="s">
        <v>803</v>
      </c>
      <c r="Q606" s="100" t="s">
        <v>803</v>
      </c>
      <c r="R606" s="98">
        <v>16</v>
      </c>
      <c r="S606" s="49"/>
    </row>
    <row r="607" spans="1:19" ht="15" x14ac:dyDescent="0.2">
      <c r="A607" s="13" t="s">
        <v>42</v>
      </c>
      <c r="B607" s="14" t="s">
        <v>43</v>
      </c>
      <c r="C607" s="14">
        <v>35061</v>
      </c>
      <c r="D607" s="14" t="s">
        <v>44</v>
      </c>
      <c r="E607" s="15">
        <v>3506</v>
      </c>
      <c r="F607" s="14" t="s">
        <v>45</v>
      </c>
      <c r="G607" s="15" t="s">
        <v>46</v>
      </c>
      <c r="H607" s="15">
        <v>16</v>
      </c>
      <c r="I607" s="16">
        <v>355380</v>
      </c>
      <c r="J607" s="17" t="s">
        <v>743</v>
      </c>
      <c r="K607" s="49"/>
      <c r="L607" s="98">
        <v>3</v>
      </c>
      <c r="M607" s="99">
        <f t="shared" si="27"/>
        <v>75</v>
      </c>
      <c r="N607" s="98">
        <v>1</v>
      </c>
      <c r="O607" s="99">
        <f t="shared" si="28"/>
        <v>25</v>
      </c>
      <c r="P607" s="100" t="s">
        <v>803</v>
      </c>
      <c r="Q607" s="100" t="s">
        <v>803</v>
      </c>
      <c r="R607" s="98">
        <v>4</v>
      </c>
      <c r="S607" s="49"/>
    </row>
    <row r="608" spans="1:19" ht="15" x14ac:dyDescent="0.2">
      <c r="A608" s="13" t="s">
        <v>54</v>
      </c>
      <c r="B608" s="14" t="s">
        <v>55</v>
      </c>
      <c r="C608" s="14">
        <v>35162</v>
      </c>
      <c r="D608" s="14" t="s">
        <v>105</v>
      </c>
      <c r="E608" s="15">
        <v>3516</v>
      </c>
      <c r="F608" s="14" t="s">
        <v>57</v>
      </c>
      <c r="G608" s="15" t="s">
        <v>105</v>
      </c>
      <c r="H608" s="15">
        <v>32</v>
      </c>
      <c r="I608" s="16">
        <v>355385</v>
      </c>
      <c r="J608" s="17" t="s">
        <v>744</v>
      </c>
      <c r="K608" s="49"/>
      <c r="L608" s="98">
        <v>1</v>
      </c>
      <c r="M608" s="99">
        <f t="shared" si="27"/>
        <v>100</v>
      </c>
      <c r="N608" s="100" t="s">
        <v>803</v>
      </c>
      <c r="O608" s="100" t="s">
        <v>803</v>
      </c>
      <c r="P608" s="100" t="s">
        <v>803</v>
      </c>
      <c r="Q608" s="100" t="s">
        <v>803</v>
      </c>
      <c r="R608" s="98">
        <v>1</v>
      </c>
      <c r="S608" s="49"/>
    </row>
    <row r="609" spans="1:19" ht="15" x14ac:dyDescent="0.2">
      <c r="A609" s="13" t="s">
        <v>59</v>
      </c>
      <c r="B609" s="14" t="s">
        <v>60</v>
      </c>
      <c r="C609" s="14">
        <v>35112</v>
      </c>
      <c r="D609" s="14" t="s">
        <v>61</v>
      </c>
      <c r="E609" s="15">
        <v>3511</v>
      </c>
      <c r="F609" s="14" t="s">
        <v>62</v>
      </c>
      <c r="G609" s="15" t="s">
        <v>62</v>
      </c>
      <c r="H609" s="15">
        <v>21</v>
      </c>
      <c r="I609" s="16">
        <v>355390</v>
      </c>
      <c r="J609" s="17" t="s">
        <v>745</v>
      </c>
      <c r="K609" s="49"/>
      <c r="L609" s="98">
        <v>1</v>
      </c>
      <c r="M609" s="99">
        <f t="shared" si="27"/>
        <v>100</v>
      </c>
      <c r="N609" s="100" t="s">
        <v>803</v>
      </c>
      <c r="O609" s="100" t="s">
        <v>803</v>
      </c>
      <c r="P609" s="100" t="s">
        <v>803</v>
      </c>
      <c r="Q609" s="100" t="s">
        <v>803</v>
      </c>
      <c r="R609" s="98">
        <v>1</v>
      </c>
      <c r="S609" s="49"/>
    </row>
    <row r="610" spans="1:19" ht="15" x14ac:dyDescent="0.2">
      <c r="A610" s="13" t="s">
        <v>19</v>
      </c>
      <c r="B610" s="14" t="s">
        <v>20</v>
      </c>
      <c r="C610" s="14">
        <v>35092</v>
      </c>
      <c r="D610" s="14" t="s">
        <v>134</v>
      </c>
      <c r="E610" s="15">
        <v>3509</v>
      </c>
      <c r="F610" s="14" t="s">
        <v>22</v>
      </c>
      <c r="G610" s="15" t="s">
        <v>134</v>
      </c>
      <c r="H610" s="15">
        <v>13</v>
      </c>
      <c r="I610" s="16">
        <v>355395</v>
      </c>
      <c r="J610" s="17" t="s">
        <v>746</v>
      </c>
      <c r="K610" s="49"/>
      <c r="L610" s="100" t="s">
        <v>803</v>
      </c>
      <c r="M610" s="100" t="s">
        <v>803</v>
      </c>
      <c r="N610" s="100" t="s">
        <v>803</v>
      </c>
      <c r="O610" s="100" t="s">
        <v>803</v>
      </c>
      <c r="P610" s="100" t="s">
        <v>803</v>
      </c>
      <c r="Q610" s="100" t="s">
        <v>803</v>
      </c>
      <c r="R610" s="102">
        <v>0</v>
      </c>
      <c r="S610" s="49"/>
    </row>
    <row r="611" spans="1:19" ht="15" x14ac:dyDescent="0.2">
      <c r="A611" s="13" t="s">
        <v>54</v>
      </c>
      <c r="B611" s="14" t="s">
        <v>55</v>
      </c>
      <c r="C611" s="14">
        <v>35161</v>
      </c>
      <c r="D611" s="14" t="s">
        <v>56</v>
      </c>
      <c r="E611" s="15">
        <v>3516</v>
      </c>
      <c r="F611" s="14" t="s">
        <v>57</v>
      </c>
      <c r="G611" s="15" t="s">
        <v>57</v>
      </c>
      <c r="H611" s="15">
        <v>31</v>
      </c>
      <c r="I611" s="16">
        <v>355400</v>
      </c>
      <c r="J611" s="17" t="s">
        <v>747</v>
      </c>
      <c r="K611" s="49"/>
      <c r="L611" s="98">
        <v>6</v>
      </c>
      <c r="M611" s="99">
        <f t="shared" si="27"/>
        <v>37.5</v>
      </c>
      <c r="N611" s="98">
        <v>9</v>
      </c>
      <c r="O611" s="99">
        <f t="shared" si="28"/>
        <v>56.25</v>
      </c>
      <c r="P611" s="98">
        <v>1</v>
      </c>
      <c r="Q611" s="99">
        <f t="shared" si="29"/>
        <v>6.25</v>
      </c>
      <c r="R611" s="98">
        <v>16</v>
      </c>
      <c r="S611" s="49"/>
    </row>
    <row r="612" spans="1:19" ht="15" x14ac:dyDescent="0.2">
      <c r="A612" s="13" t="s">
        <v>40</v>
      </c>
      <c r="B612" s="14" t="s">
        <v>98</v>
      </c>
      <c r="C612" s="14">
        <v>35174</v>
      </c>
      <c r="D612" s="14" t="s">
        <v>226</v>
      </c>
      <c r="E612" s="15">
        <v>3517</v>
      </c>
      <c r="F612" s="14" t="s">
        <v>100</v>
      </c>
      <c r="G612" s="15" t="s">
        <v>101</v>
      </c>
      <c r="H612" s="15">
        <v>33</v>
      </c>
      <c r="I612" s="16">
        <v>355410</v>
      </c>
      <c r="J612" s="17" t="s">
        <v>748</v>
      </c>
      <c r="K612" s="49"/>
      <c r="L612" s="98">
        <v>7</v>
      </c>
      <c r="M612" s="99">
        <f t="shared" si="27"/>
        <v>22.58064516129032</v>
      </c>
      <c r="N612" s="98">
        <v>10</v>
      </c>
      <c r="O612" s="99">
        <f t="shared" si="28"/>
        <v>32.258064516129032</v>
      </c>
      <c r="P612" s="98">
        <v>14</v>
      </c>
      <c r="Q612" s="99">
        <f t="shared" si="29"/>
        <v>45.161290322580641</v>
      </c>
      <c r="R612" s="98">
        <v>31</v>
      </c>
      <c r="S612" s="49"/>
    </row>
    <row r="613" spans="1:19" ht="15" x14ac:dyDescent="0.2">
      <c r="A613" s="13" t="s">
        <v>42</v>
      </c>
      <c r="B613" s="14" t="s">
        <v>43</v>
      </c>
      <c r="C613" s="14">
        <v>35061</v>
      </c>
      <c r="D613" s="14" t="s">
        <v>44</v>
      </c>
      <c r="E613" s="15">
        <v>3506</v>
      </c>
      <c r="F613" s="14" t="s">
        <v>45</v>
      </c>
      <c r="G613" s="15" t="s">
        <v>46</v>
      </c>
      <c r="H613" s="15">
        <v>16</v>
      </c>
      <c r="I613" s="16">
        <v>355420</v>
      </c>
      <c r="J613" s="17" t="s">
        <v>749</v>
      </c>
      <c r="K613" s="49"/>
      <c r="L613" s="98">
        <v>2</v>
      </c>
      <c r="M613" s="99">
        <f t="shared" si="27"/>
        <v>66.666666666666657</v>
      </c>
      <c r="N613" s="98">
        <v>1</v>
      </c>
      <c r="O613" s="99">
        <f t="shared" si="28"/>
        <v>33.333333333333329</v>
      </c>
      <c r="P613" s="100" t="s">
        <v>803</v>
      </c>
      <c r="Q613" s="100" t="s">
        <v>803</v>
      </c>
      <c r="R613" s="98">
        <v>3</v>
      </c>
      <c r="S613" s="49"/>
    </row>
    <row r="614" spans="1:19" ht="15" x14ac:dyDescent="0.2">
      <c r="A614" s="13" t="s">
        <v>59</v>
      </c>
      <c r="B614" s="14" t="s">
        <v>60</v>
      </c>
      <c r="C614" s="14">
        <v>35115</v>
      </c>
      <c r="D614" s="14" t="s">
        <v>311</v>
      </c>
      <c r="E614" s="15">
        <v>3511</v>
      </c>
      <c r="F614" s="14" t="s">
        <v>62</v>
      </c>
      <c r="G614" s="15" t="s">
        <v>217</v>
      </c>
      <c r="H614" s="15">
        <v>22</v>
      </c>
      <c r="I614" s="16">
        <v>355430</v>
      </c>
      <c r="J614" s="17" t="s">
        <v>750</v>
      </c>
      <c r="K614" s="49"/>
      <c r="L614" s="98">
        <v>1</v>
      </c>
      <c r="M614" s="99">
        <f t="shared" si="27"/>
        <v>33.333333333333329</v>
      </c>
      <c r="N614" s="98">
        <v>1</v>
      </c>
      <c r="O614" s="99">
        <f t="shared" si="28"/>
        <v>33.333333333333329</v>
      </c>
      <c r="P614" s="98">
        <v>1</v>
      </c>
      <c r="Q614" s="99">
        <f t="shared" si="29"/>
        <v>33.333333333333329</v>
      </c>
      <c r="R614" s="98">
        <v>3</v>
      </c>
      <c r="S614" s="49"/>
    </row>
    <row r="615" spans="1:19" ht="15" x14ac:dyDescent="0.2">
      <c r="A615" s="13" t="s">
        <v>64</v>
      </c>
      <c r="B615" s="14" t="s">
        <v>65</v>
      </c>
      <c r="C615" s="14">
        <v>35052</v>
      </c>
      <c r="D615" s="14" t="s">
        <v>169</v>
      </c>
      <c r="E615" s="15">
        <v>3505</v>
      </c>
      <c r="F615" s="14" t="s">
        <v>67</v>
      </c>
      <c r="G615" s="15" t="s">
        <v>67</v>
      </c>
      <c r="H615" s="15">
        <v>14</v>
      </c>
      <c r="I615" s="16">
        <v>355440</v>
      </c>
      <c r="J615" s="17" t="s">
        <v>751</v>
      </c>
      <c r="K615" s="49"/>
      <c r="L615" s="98">
        <v>1</v>
      </c>
      <c r="M615" s="99">
        <f t="shared" si="27"/>
        <v>50</v>
      </c>
      <c r="N615" s="100" t="s">
        <v>803</v>
      </c>
      <c r="O615" s="100" t="s">
        <v>803</v>
      </c>
      <c r="P615" s="98">
        <v>1</v>
      </c>
      <c r="Q615" s="99">
        <f t="shared" si="29"/>
        <v>50</v>
      </c>
      <c r="R615" s="98">
        <v>2</v>
      </c>
      <c r="S615" s="49"/>
    </row>
    <row r="616" spans="1:19" ht="15" x14ac:dyDescent="0.2">
      <c r="A616" s="13" t="s">
        <v>54</v>
      </c>
      <c r="B616" s="14" t="s">
        <v>55</v>
      </c>
      <c r="C616" s="14">
        <v>35163</v>
      </c>
      <c r="D616" s="14" t="s">
        <v>57</v>
      </c>
      <c r="E616" s="15">
        <v>3516</v>
      </c>
      <c r="F616" s="14" t="s">
        <v>57</v>
      </c>
      <c r="G616" s="15" t="s">
        <v>57</v>
      </c>
      <c r="H616" s="15">
        <v>31</v>
      </c>
      <c r="I616" s="16">
        <v>355450</v>
      </c>
      <c r="J616" s="17" t="s">
        <v>752</v>
      </c>
      <c r="K616" s="49"/>
      <c r="L616" s="98">
        <v>2</v>
      </c>
      <c r="M616" s="99">
        <f t="shared" si="27"/>
        <v>50</v>
      </c>
      <c r="N616" s="98">
        <v>2</v>
      </c>
      <c r="O616" s="99">
        <f t="shared" si="28"/>
        <v>50</v>
      </c>
      <c r="P616" s="100" t="s">
        <v>803</v>
      </c>
      <c r="Q616" s="100" t="s">
        <v>803</v>
      </c>
      <c r="R616" s="98">
        <v>4</v>
      </c>
      <c r="S616" s="49"/>
    </row>
    <row r="617" spans="1:19" ht="15" x14ac:dyDescent="0.2">
      <c r="A617" s="13" t="s">
        <v>19</v>
      </c>
      <c r="B617" s="14" t="s">
        <v>20</v>
      </c>
      <c r="C617" s="14">
        <v>35094</v>
      </c>
      <c r="D617" s="14" t="s">
        <v>172</v>
      </c>
      <c r="E617" s="15">
        <v>3509</v>
      </c>
      <c r="F617" s="14" t="s">
        <v>22</v>
      </c>
      <c r="G617" s="15" t="s">
        <v>134</v>
      </c>
      <c r="H617" s="15">
        <v>13</v>
      </c>
      <c r="I617" s="16">
        <v>355460</v>
      </c>
      <c r="J617" s="17" t="s">
        <v>753</v>
      </c>
      <c r="K617" s="49"/>
      <c r="L617" s="100" t="s">
        <v>803</v>
      </c>
      <c r="M617" s="100" t="s">
        <v>803</v>
      </c>
      <c r="N617" s="100" t="s">
        <v>803</v>
      </c>
      <c r="O617" s="100" t="s">
        <v>803</v>
      </c>
      <c r="P617" s="100" t="s">
        <v>803</v>
      </c>
      <c r="Q617" s="100" t="s">
        <v>803</v>
      </c>
      <c r="R617" s="102">
        <v>0</v>
      </c>
      <c r="S617" s="49"/>
    </row>
    <row r="618" spans="1:19" ht="15" x14ac:dyDescent="0.2">
      <c r="A618" s="13" t="s">
        <v>42</v>
      </c>
      <c r="B618" s="14" t="s">
        <v>43</v>
      </c>
      <c r="C618" s="14">
        <v>35063</v>
      </c>
      <c r="D618" s="14" t="s">
        <v>95</v>
      </c>
      <c r="E618" s="15">
        <v>3506</v>
      </c>
      <c r="F618" s="14" t="s">
        <v>45</v>
      </c>
      <c r="G618" s="15" t="s">
        <v>46</v>
      </c>
      <c r="H618" s="15">
        <v>16</v>
      </c>
      <c r="I618" s="16">
        <v>355465</v>
      </c>
      <c r="J618" s="17" t="s">
        <v>754</v>
      </c>
      <c r="K618" s="49"/>
      <c r="L618" s="100" t="s">
        <v>803</v>
      </c>
      <c r="M618" s="100" t="s">
        <v>803</v>
      </c>
      <c r="N618" s="100" t="s">
        <v>803</v>
      </c>
      <c r="O618" s="100" t="s">
        <v>803</v>
      </c>
      <c r="P618" s="100" t="s">
        <v>803</v>
      </c>
      <c r="Q618" s="100" t="s">
        <v>803</v>
      </c>
      <c r="R618" s="102">
        <v>0</v>
      </c>
      <c r="S618" s="49"/>
    </row>
    <row r="619" spans="1:19" ht="15" x14ac:dyDescent="0.2">
      <c r="A619" s="13" t="s">
        <v>42</v>
      </c>
      <c r="B619" s="14" t="s">
        <v>43</v>
      </c>
      <c r="C619" s="14">
        <v>35064</v>
      </c>
      <c r="D619" s="14" t="s">
        <v>149</v>
      </c>
      <c r="E619" s="15">
        <v>3506</v>
      </c>
      <c r="F619" s="14" t="s">
        <v>45</v>
      </c>
      <c r="G619" s="15" t="s">
        <v>45</v>
      </c>
      <c r="H619" s="15">
        <v>15</v>
      </c>
      <c r="I619" s="16">
        <v>355470</v>
      </c>
      <c r="J619" s="17" t="s">
        <v>755</v>
      </c>
      <c r="K619" s="49"/>
      <c r="L619" s="98">
        <v>1</v>
      </c>
      <c r="M619" s="99">
        <f t="shared" si="27"/>
        <v>100</v>
      </c>
      <c r="N619" s="100" t="s">
        <v>803</v>
      </c>
      <c r="O619" s="100" t="s">
        <v>803</v>
      </c>
      <c r="P619" s="100" t="s">
        <v>803</v>
      </c>
      <c r="Q619" s="100" t="s">
        <v>803</v>
      </c>
      <c r="R619" s="98">
        <v>1</v>
      </c>
      <c r="S619" s="49"/>
    </row>
    <row r="620" spans="1:19" ht="15" x14ac:dyDescent="0.2">
      <c r="A620" s="13" t="s">
        <v>64</v>
      </c>
      <c r="B620" s="14" t="s">
        <v>65</v>
      </c>
      <c r="C620" s="14">
        <v>35031</v>
      </c>
      <c r="D620" s="14" t="s">
        <v>85</v>
      </c>
      <c r="E620" s="15">
        <v>3503</v>
      </c>
      <c r="F620" s="14" t="s">
        <v>86</v>
      </c>
      <c r="G620" s="15" t="s">
        <v>86</v>
      </c>
      <c r="H620" s="15">
        <v>12</v>
      </c>
      <c r="I620" s="16">
        <v>355475</v>
      </c>
      <c r="J620" s="17" t="s">
        <v>756</v>
      </c>
      <c r="K620" s="49"/>
      <c r="L620" s="100" t="s">
        <v>803</v>
      </c>
      <c r="M620" s="100" t="s">
        <v>803</v>
      </c>
      <c r="N620" s="100" t="s">
        <v>803</v>
      </c>
      <c r="O620" s="100" t="s">
        <v>803</v>
      </c>
      <c r="P620" s="100" t="s">
        <v>803</v>
      </c>
      <c r="Q620" s="100" t="s">
        <v>803</v>
      </c>
      <c r="R620" s="102">
        <v>0</v>
      </c>
      <c r="S620" s="49"/>
    </row>
    <row r="621" spans="1:19" ht="15" x14ac:dyDescent="0.2">
      <c r="A621" s="13" t="s">
        <v>40</v>
      </c>
      <c r="B621" s="14" t="s">
        <v>98</v>
      </c>
      <c r="C621" s="14">
        <v>35174</v>
      </c>
      <c r="D621" s="14" t="s">
        <v>226</v>
      </c>
      <c r="E621" s="15">
        <v>3517</v>
      </c>
      <c r="F621" s="14" t="s">
        <v>100</v>
      </c>
      <c r="G621" s="15" t="s">
        <v>101</v>
      </c>
      <c r="H621" s="15">
        <v>33</v>
      </c>
      <c r="I621" s="16">
        <v>355480</v>
      </c>
      <c r="J621" s="17" t="s">
        <v>757</v>
      </c>
      <c r="K621" s="49"/>
      <c r="L621" s="98">
        <v>1</v>
      </c>
      <c r="M621" s="99">
        <f t="shared" si="27"/>
        <v>10</v>
      </c>
      <c r="N621" s="98">
        <v>5</v>
      </c>
      <c r="O621" s="99">
        <f t="shared" si="28"/>
        <v>50</v>
      </c>
      <c r="P621" s="98">
        <v>4</v>
      </c>
      <c r="Q621" s="99">
        <f t="shared" si="29"/>
        <v>40</v>
      </c>
      <c r="R621" s="98">
        <v>10</v>
      </c>
      <c r="S621" s="49"/>
    </row>
    <row r="622" spans="1:19" ht="15" x14ac:dyDescent="0.2">
      <c r="A622" s="13" t="s">
        <v>25</v>
      </c>
      <c r="B622" s="14" t="s">
        <v>26</v>
      </c>
      <c r="C622" s="14">
        <v>35152</v>
      </c>
      <c r="D622" s="14" t="s">
        <v>508</v>
      </c>
      <c r="E622" s="15">
        <v>3515</v>
      </c>
      <c r="F622" s="14" t="s">
        <v>28</v>
      </c>
      <c r="G622" s="15" t="s">
        <v>103</v>
      </c>
      <c r="H622" s="15">
        <v>30</v>
      </c>
      <c r="I622" s="16">
        <v>355490</v>
      </c>
      <c r="J622" s="17" t="s">
        <v>758</v>
      </c>
      <c r="K622" s="49"/>
      <c r="L622" s="100" t="s">
        <v>803</v>
      </c>
      <c r="M622" s="100" t="s">
        <v>803</v>
      </c>
      <c r="N622" s="100" t="s">
        <v>803</v>
      </c>
      <c r="O622" s="100" t="s">
        <v>803</v>
      </c>
      <c r="P622" s="100" t="s">
        <v>803</v>
      </c>
      <c r="Q622" s="100" t="s">
        <v>803</v>
      </c>
      <c r="R622" s="102">
        <v>0</v>
      </c>
      <c r="S622" s="49"/>
    </row>
    <row r="623" spans="1:19" ht="15" x14ac:dyDescent="0.2">
      <c r="A623" s="13" t="s">
        <v>47</v>
      </c>
      <c r="B623" s="14" t="s">
        <v>136</v>
      </c>
      <c r="C623" s="14">
        <v>35071</v>
      </c>
      <c r="D623" s="14" t="s">
        <v>137</v>
      </c>
      <c r="E623" s="15">
        <v>3507</v>
      </c>
      <c r="F623" s="14" t="s">
        <v>39</v>
      </c>
      <c r="G623" s="15" t="s">
        <v>39</v>
      </c>
      <c r="H623" s="15">
        <v>17</v>
      </c>
      <c r="I623" s="16">
        <v>355495</v>
      </c>
      <c r="J623" s="17" t="s">
        <v>759</v>
      </c>
      <c r="K623" s="49"/>
      <c r="L623" s="100" t="s">
        <v>803</v>
      </c>
      <c r="M623" s="100" t="s">
        <v>803</v>
      </c>
      <c r="N623" s="100" t="s">
        <v>803</v>
      </c>
      <c r="O623" s="100" t="s">
        <v>803</v>
      </c>
      <c r="P623" s="100" t="s">
        <v>803</v>
      </c>
      <c r="Q623" s="100" t="s">
        <v>803</v>
      </c>
      <c r="R623" s="102">
        <v>0</v>
      </c>
      <c r="S623" s="49"/>
    </row>
    <row r="624" spans="1:19" ht="15" x14ac:dyDescent="0.2">
      <c r="A624" s="13" t="s">
        <v>19</v>
      </c>
      <c r="B624" s="14" t="s">
        <v>20</v>
      </c>
      <c r="C624" s="14">
        <v>35095</v>
      </c>
      <c r="D624" s="14" t="s">
        <v>119</v>
      </c>
      <c r="E624" s="15">
        <v>3509</v>
      </c>
      <c r="F624" s="14" t="s">
        <v>22</v>
      </c>
      <c r="G624" s="15" t="s">
        <v>23</v>
      </c>
      <c r="H624" s="15">
        <v>19</v>
      </c>
      <c r="I624" s="16">
        <v>355500</v>
      </c>
      <c r="J624" s="17" t="s">
        <v>760</v>
      </c>
      <c r="K624" s="49"/>
      <c r="L624" s="98">
        <v>4</v>
      </c>
      <c r="M624" s="99">
        <f t="shared" si="27"/>
        <v>100</v>
      </c>
      <c r="N624" s="100" t="s">
        <v>803</v>
      </c>
      <c r="O624" s="100" t="s">
        <v>803</v>
      </c>
      <c r="P624" s="100" t="s">
        <v>803</v>
      </c>
      <c r="Q624" s="100" t="s">
        <v>803</v>
      </c>
      <c r="R624" s="98">
        <v>4</v>
      </c>
      <c r="S624" s="49"/>
    </row>
    <row r="625" spans="1:19" ht="15" x14ac:dyDescent="0.2">
      <c r="A625" s="13" t="s">
        <v>59</v>
      </c>
      <c r="B625" s="14" t="s">
        <v>60</v>
      </c>
      <c r="C625" s="14">
        <v>35111</v>
      </c>
      <c r="D625" s="14" t="s">
        <v>291</v>
      </c>
      <c r="E625" s="15">
        <v>3511</v>
      </c>
      <c r="F625" s="14" t="s">
        <v>62</v>
      </c>
      <c r="G625" s="15" t="s">
        <v>217</v>
      </c>
      <c r="H625" s="15">
        <v>22</v>
      </c>
      <c r="I625" s="16">
        <v>355510</v>
      </c>
      <c r="J625" s="17" t="s">
        <v>761</v>
      </c>
      <c r="K625" s="49"/>
      <c r="L625" s="98">
        <v>4</v>
      </c>
      <c r="M625" s="99">
        <f t="shared" si="27"/>
        <v>50</v>
      </c>
      <c r="N625" s="98">
        <v>4</v>
      </c>
      <c r="O625" s="99">
        <f t="shared" si="28"/>
        <v>50</v>
      </c>
      <c r="P625" s="100" t="s">
        <v>803</v>
      </c>
      <c r="Q625" s="100" t="s">
        <v>803</v>
      </c>
      <c r="R625" s="98">
        <v>8</v>
      </c>
      <c r="S625" s="49"/>
    </row>
    <row r="626" spans="1:19" ht="15" x14ac:dyDescent="0.2">
      <c r="A626" s="13" t="s">
        <v>25</v>
      </c>
      <c r="B626" s="14" t="s">
        <v>26</v>
      </c>
      <c r="C626" s="14">
        <v>35023</v>
      </c>
      <c r="D626" s="14" t="s">
        <v>73</v>
      </c>
      <c r="E626" s="15">
        <v>3502</v>
      </c>
      <c r="F626" s="14" t="s">
        <v>74</v>
      </c>
      <c r="G626" s="15" t="s">
        <v>75</v>
      </c>
      <c r="H626" s="15">
        <v>11</v>
      </c>
      <c r="I626" s="16">
        <v>355520</v>
      </c>
      <c r="J626" s="17" t="s">
        <v>762</v>
      </c>
      <c r="K626" s="49"/>
      <c r="L626" s="100" t="s">
        <v>803</v>
      </c>
      <c r="M626" s="100" t="s">
        <v>803</v>
      </c>
      <c r="N626" s="98">
        <v>1</v>
      </c>
      <c r="O626" s="99">
        <f t="shared" si="28"/>
        <v>100</v>
      </c>
      <c r="P626" s="100" t="s">
        <v>803</v>
      </c>
      <c r="Q626" s="100" t="s">
        <v>803</v>
      </c>
      <c r="R626" s="98">
        <v>1</v>
      </c>
      <c r="S626" s="49"/>
    </row>
    <row r="627" spans="1:19" ht="15" x14ac:dyDescent="0.2">
      <c r="A627" s="13" t="s">
        <v>25</v>
      </c>
      <c r="B627" s="14" t="s">
        <v>26</v>
      </c>
      <c r="C627" s="14">
        <v>35154</v>
      </c>
      <c r="D627" s="14" t="s">
        <v>308</v>
      </c>
      <c r="E627" s="15">
        <v>3515</v>
      </c>
      <c r="F627" s="14" t="s">
        <v>28</v>
      </c>
      <c r="G627" s="15" t="s">
        <v>103</v>
      </c>
      <c r="H627" s="15">
        <v>30</v>
      </c>
      <c r="I627" s="16">
        <v>355530</v>
      </c>
      <c r="J627" s="17" t="s">
        <v>763</v>
      </c>
      <c r="K627" s="49"/>
      <c r="L627" s="100" t="s">
        <v>803</v>
      </c>
      <c r="M627" s="100" t="s">
        <v>803</v>
      </c>
      <c r="N627" s="100" t="s">
        <v>803</v>
      </c>
      <c r="O627" s="100" t="s">
        <v>803</v>
      </c>
      <c r="P627" s="100" t="s">
        <v>803</v>
      </c>
      <c r="Q627" s="100" t="s">
        <v>803</v>
      </c>
      <c r="R627" s="102">
        <v>0</v>
      </c>
      <c r="S627" s="49"/>
    </row>
    <row r="628" spans="1:19" ht="15" x14ac:dyDescent="0.2">
      <c r="A628" s="13" t="s">
        <v>25</v>
      </c>
      <c r="B628" s="14" t="s">
        <v>26</v>
      </c>
      <c r="C628" s="14">
        <v>35156</v>
      </c>
      <c r="D628" s="14" t="s">
        <v>27</v>
      </c>
      <c r="E628" s="15">
        <v>3515</v>
      </c>
      <c r="F628" s="14" t="s">
        <v>28</v>
      </c>
      <c r="G628" s="15" t="s">
        <v>29</v>
      </c>
      <c r="H628" s="15">
        <v>29</v>
      </c>
      <c r="I628" s="16">
        <v>355535</v>
      </c>
      <c r="J628" s="17" t="s">
        <v>764</v>
      </c>
      <c r="K628" s="49"/>
      <c r="L628" s="98">
        <v>1</v>
      </c>
      <c r="M628" s="99">
        <f t="shared" si="27"/>
        <v>100</v>
      </c>
      <c r="N628" s="100" t="s">
        <v>803</v>
      </c>
      <c r="O628" s="100" t="s">
        <v>803</v>
      </c>
      <c r="P628" s="100" t="s">
        <v>803</v>
      </c>
      <c r="Q628" s="100" t="s">
        <v>803</v>
      </c>
      <c r="R628" s="98">
        <v>1</v>
      </c>
      <c r="S628" s="49"/>
    </row>
    <row r="629" spans="1:19" ht="15" x14ac:dyDescent="0.2">
      <c r="A629" s="13" t="s">
        <v>40</v>
      </c>
      <c r="B629" s="14" t="s">
        <v>98</v>
      </c>
      <c r="C629" s="14">
        <v>35173</v>
      </c>
      <c r="D629" s="14" t="s">
        <v>238</v>
      </c>
      <c r="E629" s="15">
        <v>3517</v>
      </c>
      <c r="F629" s="14" t="s">
        <v>100</v>
      </c>
      <c r="G629" s="15" t="s">
        <v>239</v>
      </c>
      <c r="H629" s="15">
        <v>28</v>
      </c>
      <c r="I629" s="16">
        <v>355540</v>
      </c>
      <c r="J629" s="17" t="s">
        <v>765</v>
      </c>
      <c r="K629" s="49"/>
      <c r="L629" s="98">
        <v>7</v>
      </c>
      <c r="M629" s="99">
        <f t="shared" si="27"/>
        <v>43.75</v>
      </c>
      <c r="N629" s="98">
        <v>8</v>
      </c>
      <c r="O629" s="99">
        <f t="shared" si="28"/>
        <v>50</v>
      </c>
      <c r="P629" s="98">
        <v>1</v>
      </c>
      <c r="Q629" s="99">
        <f t="shared" si="29"/>
        <v>6.25</v>
      </c>
      <c r="R629" s="98">
        <v>16</v>
      </c>
      <c r="S629" s="49"/>
    </row>
    <row r="630" spans="1:19" ht="15" x14ac:dyDescent="0.2">
      <c r="A630" s="13" t="s">
        <v>19</v>
      </c>
      <c r="B630" s="14" t="s">
        <v>20</v>
      </c>
      <c r="C630" s="14">
        <v>35093</v>
      </c>
      <c r="D630" s="14" t="s">
        <v>22</v>
      </c>
      <c r="E630" s="15">
        <v>3509</v>
      </c>
      <c r="F630" s="14" t="s">
        <v>22</v>
      </c>
      <c r="G630" s="15" t="s">
        <v>23</v>
      </c>
      <c r="H630" s="15">
        <v>19</v>
      </c>
      <c r="I630" s="16">
        <v>355550</v>
      </c>
      <c r="J630" s="17" t="s">
        <v>766</v>
      </c>
      <c r="K630" s="49"/>
      <c r="L630" s="100" t="s">
        <v>803</v>
      </c>
      <c r="M630" s="100" t="s">
        <v>803</v>
      </c>
      <c r="N630" s="100" t="s">
        <v>803</v>
      </c>
      <c r="O630" s="100" t="s">
        <v>803</v>
      </c>
      <c r="P630" s="100" t="s">
        <v>803</v>
      </c>
      <c r="Q630" s="100" t="s">
        <v>803</v>
      </c>
      <c r="R630" s="102">
        <v>0</v>
      </c>
      <c r="S630" s="49"/>
    </row>
    <row r="631" spans="1:19" ht="15" x14ac:dyDescent="0.2">
      <c r="A631" s="13" t="s">
        <v>25</v>
      </c>
      <c r="B631" s="14" t="s">
        <v>26</v>
      </c>
      <c r="C631" s="14">
        <v>35155</v>
      </c>
      <c r="D631" s="14" t="s">
        <v>28</v>
      </c>
      <c r="E631" s="15">
        <v>3515</v>
      </c>
      <c r="F631" s="14" t="s">
        <v>28</v>
      </c>
      <c r="G631" s="15" t="s">
        <v>29</v>
      </c>
      <c r="H631" s="15">
        <v>29</v>
      </c>
      <c r="I631" s="16">
        <v>355560</v>
      </c>
      <c r="J631" s="17" t="s">
        <v>767</v>
      </c>
      <c r="K631" s="49"/>
      <c r="L631" s="98">
        <v>1</v>
      </c>
      <c r="M631" s="99">
        <f t="shared" si="27"/>
        <v>50</v>
      </c>
      <c r="N631" s="98">
        <v>1</v>
      </c>
      <c r="O631" s="99">
        <f t="shared" si="28"/>
        <v>50</v>
      </c>
      <c r="P631" s="100" t="s">
        <v>803</v>
      </c>
      <c r="Q631" s="100" t="s">
        <v>803</v>
      </c>
      <c r="R631" s="98">
        <v>2</v>
      </c>
      <c r="S631" s="49"/>
    </row>
    <row r="632" spans="1:19" ht="15" x14ac:dyDescent="0.2">
      <c r="A632" s="13" t="s">
        <v>25</v>
      </c>
      <c r="B632" s="14" t="s">
        <v>26</v>
      </c>
      <c r="C632" s="14">
        <v>35156</v>
      </c>
      <c r="D632" s="14" t="s">
        <v>27</v>
      </c>
      <c r="E632" s="15">
        <v>3515</v>
      </c>
      <c r="F632" s="14" t="s">
        <v>28</v>
      </c>
      <c r="G632" s="15" t="s">
        <v>29</v>
      </c>
      <c r="H632" s="15">
        <v>29</v>
      </c>
      <c r="I632" s="16">
        <v>355570</v>
      </c>
      <c r="J632" s="17" t="s">
        <v>768</v>
      </c>
      <c r="K632" s="49"/>
      <c r="L632" s="100" t="s">
        <v>803</v>
      </c>
      <c r="M632" s="100" t="s">
        <v>803</v>
      </c>
      <c r="N632" s="100" t="s">
        <v>803</v>
      </c>
      <c r="O632" s="100" t="s">
        <v>803</v>
      </c>
      <c r="P632" s="100" t="s">
        <v>803</v>
      </c>
      <c r="Q632" s="100" t="s">
        <v>803</v>
      </c>
      <c r="R632" s="102">
        <v>0</v>
      </c>
      <c r="S632" s="49"/>
    </row>
    <row r="633" spans="1:19" ht="15" x14ac:dyDescent="0.2">
      <c r="A633" s="13" t="s">
        <v>25</v>
      </c>
      <c r="B633" s="14" t="s">
        <v>26</v>
      </c>
      <c r="C633" s="14">
        <v>35153</v>
      </c>
      <c r="D633" s="14" t="s">
        <v>103</v>
      </c>
      <c r="E633" s="15">
        <v>3515</v>
      </c>
      <c r="F633" s="14" t="s">
        <v>28</v>
      </c>
      <c r="G633" s="15" t="s">
        <v>103</v>
      </c>
      <c r="H633" s="15">
        <v>30</v>
      </c>
      <c r="I633" s="16">
        <v>355580</v>
      </c>
      <c r="J633" s="17" t="s">
        <v>769</v>
      </c>
      <c r="K633" s="49"/>
      <c r="L633" s="100" t="s">
        <v>803</v>
      </c>
      <c r="M633" s="100" t="s">
        <v>803</v>
      </c>
      <c r="N633" s="98">
        <v>1</v>
      </c>
      <c r="O633" s="99">
        <f t="shared" si="28"/>
        <v>100</v>
      </c>
      <c r="P633" s="100" t="s">
        <v>803</v>
      </c>
      <c r="Q633" s="100" t="s">
        <v>803</v>
      </c>
      <c r="R633" s="98">
        <v>1</v>
      </c>
      <c r="S633" s="49"/>
    </row>
    <row r="634" spans="1:19" ht="15" x14ac:dyDescent="0.2">
      <c r="A634" s="13" t="s">
        <v>42</v>
      </c>
      <c r="B634" s="14" t="s">
        <v>43</v>
      </c>
      <c r="C634" s="14">
        <v>35065</v>
      </c>
      <c r="D634" s="14" t="s">
        <v>209</v>
      </c>
      <c r="E634" s="15">
        <v>3506</v>
      </c>
      <c r="F634" s="14" t="s">
        <v>45</v>
      </c>
      <c r="G634" s="15" t="s">
        <v>45</v>
      </c>
      <c r="H634" s="15">
        <v>15</v>
      </c>
      <c r="I634" s="16">
        <v>355590</v>
      </c>
      <c r="J634" s="17" t="s">
        <v>770</v>
      </c>
      <c r="K634" s="49"/>
      <c r="L634" s="100" t="s">
        <v>803</v>
      </c>
      <c r="M634" s="100" t="s">
        <v>803</v>
      </c>
      <c r="N634" s="100" t="s">
        <v>803</v>
      </c>
      <c r="O634" s="100" t="s">
        <v>803</v>
      </c>
      <c r="P634" s="100" t="s">
        <v>803</v>
      </c>
      <c r="Q634" s="100" t="s">
        <v>803</v>
      </c>
      <c r="R634" s="102">
        <v>0</v>
      </c>
      <c r="S634" s="49"/>
    </row>
    <row r="635" spans="1:19" ht="15" x14ac:dyDescent="0.2">
      <c r="A635" s="13" t="s">
        <v>25</v>
      </c>
      <c r="B635" s="14" t="s">
        <v>26</v>
      </c>
      <c r="C635" s="14">
        <v>35151</v>
      </c>
      <c r="D635" s="14" t="s">
        <v>124</v>
      </c>
      <c r="E635" s="15">
        <v>3515</v>
      </c>
      <c r="F635" s="14" t="s">
        <v>28</v>
      </c>
      <c r="G635" s="15" t="s">
        <v>29</v>
      </c>
      <c r="H635" s="15">
        <v>29</v>
      </c>
      <c r="I635" s="16">
        <v>355600</v>
      </c>
      <c r="J635" s="17" t="s">
        <v>771</v>
      </c>
      <c r="K635" s="49"/>
      <c r="L635" s="100" t="s">
        <v>803</v>
      </c>
      <c r="M635" s="100" t="s">
        <v>803</v>
      </c>
      <c r="N635" s="100" t="s">
        <v>803</v>
      </c>
      <c r="O635" s="100" t="s">
        <v>803</v>
      </c>
      <c r="P635" s="100" t="s">
        <v>803</v>
      </c>
      <c r="Q635" s="100" t="s">
        <v>803</v>
      </c>
      <c r="R635" s="102">
        <v>0</v>
      </c>
      <c r="S635" s="49"/>
    </row>
    <row r="636" spans="1:19" ht="15" x14ac:dyDescent="0.2">
      <c r="A636" s="13" t="s">
        <v>25</v>
      </c>
      <c r="B636" s="14" t="s">
        <v>26</v>
      </c>
      <c r="C636" s="14">
        <v>35157</v>
      </c>
      <c r="D636" s="14" t="s">
        <v>78</v>
      </c>
      <c r="E636" s="15">
        <v>3515</v>
      </c>
      <c r="F636" s="14" t="s">
        <v>28</v>
      </c>
      <c r="G636" s="15" t="s">
        <v>29</v>
      </c>
      <c r="H636" s="15">
        <v>29</v>
      </c>
      <c r="I636" s="16">
        <v>355610</v>
      </c>
      <c r="J636" s="17" t="s">
        <v>772</v>
      </c>
      <c r="K636" s="49"/>
      <c r="L636" s="100" t="s">
        <v>803</v>
      </c>
      <c r="M636" s="100" t="s">
        <v>803</v>
      </c>
      <c r="N636" s="100" t="s">
        <v>803</v>
      </c>
      <c r="O636" s="100" t="s">
        <v>803</v>
      </c>
      <c r="P636" s="100" t="s">
        <v>803</v>
      </c>
      <c r="Q636" s="100" t="s">
        <v>803</v>
      </c>
      <c r="R636" s="102">
        <v>0</v>
      </c>
      <c r="S636" s="49"/>
    </row>
    <row r="637" spans="1:19" ht="15" x14ac:dyDescent="0.2">
      <c r="A637" s="13" t="s">
        <v>31</v>
      </c>
      <c r="B637" s="14" t="s">
        <v>32</v>
      </c>
      <c r="C637" s="14">
        <v>35072</v>
      </c>
      <c r="D637" s="14" t="s">
        <v>83</v>
      </c>
      <c r="E637" s="15">
        <v>3507</v>
      </c>
      <c r="F637" s="14" t="s">
        <v>39</v>
      </c>
      <c r="G637" s="15" t="s">
        <v>39</v>
      </c>
      <c r="H637" s="15">
        <v>17</v>
      </c>
      <c r="I637" s="16">
        <v>355620</v>
      </c>
      <c r="J637" s="17" t="s">
        <v>773</v>
      </c>
      <c r="K637" s="49"/>
      <c r="L637" s="98">
        <v>5</v>
      </c>
      <c r="M637" s="99">
        <f t="shared" si="27"/>
        <v>55.555555555555557</v>
      </c>
      <c r="N637" s="98">
        <v>1</v>
      </c>
      <c r="O637" s="99">
        <f t="shared" si="28"/>
        <v>11.111111111111111</v>
      </c>
      <c r="P637" s="98">
        <v>3</v>
      </c>
      <c r="Q637" s="99">
        <f t="shared" si="29"/>
        <v>33.333333333333329</v>
      </c>
      <c r="R637" s="98">
        <v>9</v>
      </c>
      <c r="S637" s="49"/>
    </row>
    <row r="638" spans="1:19" ht="15" x14ac:dyDescent="0.2">
      <c r="A638" s="13" t="s">
        <v>25</v>
      </c>
      <c r="B638" s="14" t="s">
        <v>26</v>
      </c>
      <c r="C638" s="14">
        <v>35021</v>
      </c>
      <c r="D638" s="14" t="s">
        <v>108</v>
      </c>
      <c r="E638" s="15">
        <v>3502</v>
      </c>
      <c r="F638" s="14" t="s">
        <v>74</v>
      </c>
      <c r="G638" s="15" t="s">
        <v>75</v>
      </c>
      <c r="H638" s="15">
        <v>11</v>
      </c>
      <c r="I638" s="16">
        <v>355630</v>
      </c>
      <c r="J638" s="17" t="s">
        <v>774</v>
      </c>
      <c r="K638" s="49"/>
      <c r="L638" s="98">
        <v>5</v>
      </c>
      <c r="M638" s="99">
        <f t="shared" si="27"/>
        <v>100</v>
      </c>
      <c r="N638" s="100" t="s">
        <v>803</v>
      </c>
      <c r="O638" s="100" t="s">
        <v>803</v>
      </c>
      <c r="P638" s="100" t="s">
        <v>803</v>
      </c>
      <c r="Q638" s="100" t="s">
        <v>803</v>
      </c>
      <c r="R638" s="98">
        <v>5</v>
      </c>
      <c r="S638" s="49"/>
    </row>
    <row r="639" spans="1:19" ht="15" x14ac:dyDescent="0.2">
      <c r="A639" s="13" t="s">
        <v>47</v>
      </c>
      <c r="B639" s="14" t="s">
        <v>136</v>
      </c>
      <c r="C639" s="14">
        <v>35071</v>
      </c>
      <c r="D639" s="14" t="s">
        <v>137</v>
      </c>
      <c r="E639" s="15">
        <v>3507</v>
      </c>
      <c r="F639" s="14" t="s">
        <v>39</v>
      </c>
      <c r="G639" s="15" t="s">
        <v>39</v>
      </c>
      <c r="H639" s="15">
        <v>17</v>
      </c>
      <c r="I639" s="16">
        <v>355635</v>
      </c>
      <c r="J639" s="17" t="s">
        <v>775</v>
      </c>
      <c r="K639" s="49"/>
      <c r="L639" s="98">
        <v>2</v>
      </c>
      <c r="M639" s="99">
        <f t="shared" si="27"/>
        <v>66.666666666666657</v>
      </c>
      <c r="N639" s="98">
        <v>1</v>
      </c>
      <c r="O639" s="99">
        <f t="shared" si="28"/>
        <v>33.333333333333329</v>
      </c>
      <c r="P639" s="100" t="s">
        <v>803</v>
      </c>
      <c r="Q639" s="100" t="s">
        <v>803</v>
      </c>
      <c r="R639" s="98">
        <v>3</v>
      </c>
      <c r="S639" s="49"/>
    </row>
    <row r="640" spans="1:19" ht="15" x14ac:dyDescent="0.2">
      <c r="A640" s="13" t="s">
        <v>31</v>
      </c>
      <c r="B640" s="14" t="s">
        <v>32</v>
      </c>
      <c r="C640" s="14">
        <v>35142</v>
      </c>
      <c r="D640" s="14" t="s">
        <v>33</v>
      </c>
      <c r="E640" s="15">
        <v>3514</v>
      </c>
      <c r="F640" s="14" t="s">
        <v>34</v>
      </c>
      <c r="G640" s="15" t="s">
        <v>35</v>
      </c>
      <c r="H640" s="15">
        <v>26</v>
      </c>
      <c r="I640" s="16">
        <v>355640</v>
      </c>
      <c r="J640" s="17" t="s">
        <v>776</v>
      </c>
      <c r="K640" s="49"/>
      <c r="L640" s="98">
        <v>3</v>
      </c>
      <c r="M640" s="99">
        <f t="shared" si="27"/>
        <v>100</v>
      </c>
      <c r="N640" s="100" t="s">
        <v>803</v>
      </c>
      <c r="O640" s="100" t="s">
        <v>803</v>
      </c>
      <c r="P640" s="100" t="s">
        <v>803</v>
      </c>
      <c r="Q640" s="100" t="s">
        <v>803</v>
      </c>
      <c r="R640" s="98">
        <v>3</v>
      </c>
      <c r="S640" s="49"/>
    </row>
    <row r="641" spans="1:1085" ht="15" x14ac:dyDescent="0.2">
      <c r="A641" s="13" t="s">
        <v>266</v>
      </c>
      <c r="B641" s="14" t="s">
        <v>267</v>
      </c>
      <c r="C641" s="14">
        <v>35013</v>
      </c>
      <c r="D641" s="14" t="s">
        <v>268</v>
      </c>
      <c r="E641" s="15">
        <v>3501</v>
      </c>
      <c r="F641" s="14" t="s">
        <v>130</v>
      </c>
      <c r="G641" s="15" t="s">
        <v>164</v>
      </c>
      <c r="H641" s="15">
        <v>10</v>
      </c>
      <c r="I641" s="16">
        <v>355645</v>
      </c>
      <c r="J641" s="17" t="s">
        <v>777</v>
      </c>
      <c r="K641" s="49"/>
      <c r="L641" s="98">
        <v>2</v>
      </c>
      <c r="M641" s="99">
        <f t="shared" si="27"/>
        <v>66.666666666666657</v>
      </c>
      <c r="N641" s="100" t="s">
        <v>803</v>
      </c>
      <c r="O641" s="100" t="s">
        <v>803</v>
      </c>
      <c r="P641" s="98">
        <v>1</v>
      </c>
      <c r="Q641" s="99">
        <f t="shared" si="29"/>
        <v>33.333333333333329</v>
      </c>
      <c r="R641" s="98">
        <v>3</v>
      </c>
      <c r="S641" s="49"/>
    </row>
    <row r="642" spans="1:1085" ht="15" x14ac:dyDescent="0.2">
      <c r="A642" s="13" t="s">
        <v>47</v>
      </c>
      <c r="B642" s="14" t="s">
        <v>136</v>
      </c>
      <c r="C642" s="14">
        <v>35073</v>
      </c>
      <c r="D642" s="14" t="s">
        <v>201</v>
      </c>
      <c r="E642" s="15">
        <v>3507</v>
      </c>
      <c r="F642" s="14" t="s">
        <v>39</v>
      </c>
      <c r="G642" s="15" t="s">
        <v>39</v>
      </c>
      <c r="H642" s="15">
        <v>17</v>
      </c>
      <c r="I642" s="16">
        <v>355650</v>
      </c>
      <c r="J642" s="17" t="s">
        <v>778</v>
      </c>
      <c r="K642" s="49"/>
      <c r="L642" s="98">
        <v>9</v>
      </c>
      <c r="M642" s="99">
        <f t="shared" si="27"/>
        <v>52.941176470588239</v>
      </c>
      <c r="N642" s="98">
        <v>5</v>
      </c>
      <c r="O642" s="99">
        <f t="shared" si="28"/>
        <v>29.411764705882355</v>
      </c>
      <c r="P642" s="98">
        <v>3</v>
      </c>
      <c r="Q642" s="99">
        <f t="shared" si="29"/>
        <v>17.647058823529413</v>
      </c>
      <c r="R642" s="98">
        <v>17</v>
      </c>
      <c r="S642" s="49"/>
    </row>
    <row r="643" spans="1:1085" ht="15" x14ac:dyDescent="0.2">
      <c r="A643" s="13" t="s">
        <v>19</v>
      </c>
      <c r="B643" s="14" t="s">
        <v>20</v>
      </c>
      <c r="C643" s="14">
        <v>35093</v>
      </c>
      <c r="D643" s="14" t="s">
        <v>22</v>
      </c>
      <c r="E643" s="15">
        <v>3509</v>
      </c>
      <c r="F643" s="14" t="s">
        <v>22</v>
      </c>
      <c r="G643" s="15" t="s">
        <v>23</v>
      </c>
      <c r="H643" s="15">
        <v>19</v>
      </c>
      <c r="I643" s="16">
        <v>355660</v>
      </c>
      <c r="J643" s="17" t="s">
        <v>779</v>
      </c>
      <c r="K643" s="49"/>
      <c r="L643" s="100" t="s">
        <v>803</v>
      </c>
      <c r="M643" s="100" t="s">
        <v>803</v>
      </c>
      <c r="N643" s="98">
        <v>1</v>
      </c>
      <c r="O643" s="99">
        <f t="shared" si="28"/>
        <v>100</v>
      </c>
      <c r="P643" s="100" t="s">
        <v>803</v>
      </c>
      <c r="Q643" s="100" t="s">
        <v>803</v>
      </c>
      <c r="R643" s="98">
        <v>1</v>
      </c>
      <c r="S643" s="49"/>
    </row>
    <row r="644" spans="1:1085" ht="15" x14ac:dyDescent="0.2">
      <c r="A644" s="13" t="s">
        <v>31</v>
      </c>
      <c r="B644" s="14" t="s">
        <v>32</v>
      </c>
      <c r="C644" s="14">
        <v>35072</v>
      </c>
      <c r="D644" s="14" t="s">
        <v>83</v>
      </c>
      <c r="E644" s="15">
        <v>3507</v>
      </c>
      <c r="F644" s="14" t="s">
        <v>39</v>
      </c>
      <c r="G644" s="15" t="s">
        <v>39</v>
      </c>
      <c r="H644" s="15">
        <v>17</v>
      </c>
      <c r="I644" s="16">
        <v>355670</v>
      </c>
      <c r="J644" s="17" t="s">
        <v>780</v>
      </c>
      <c r="K644" s="49"/>
      <c r="L644" s="98">
        <v>1</v>
      </c>
      <c r="M644" s="99">
        <f t="shared" si="27"/>
        <v>25</v>
      </c>
      <c r="N644" s="98">
        <v>2</v>
      </c>
      <c r="O644" s="99">
        <f t="shared" si="28"/>
        <v>50</v>
      </c>
      <c r="P644" s="98">
        <v>1</v>
      </c>
      <c r="Q644" s="99">
        <f t="shared" si="29"/>
        <v>25</v>
      </c>
      <c r="R644" s="98">
        <v>4</v>
      </c>
      <c r="S644" s="49"/>
    </row>
    <row r="645" spans="1:1085" ht="15" x14ac:dyDescent="0.2">
      <c r="A645" s="13" t="s">
        <v>64</v>
      </c>
      <c r="B645" s="14" t="s">
        <v>65</v>
      </c>
      <c r="C645" s="14">
        <v>35052</v>
      </c>
      <c r="D645" s="14" t="s">
        <v>169</v>
      </c>
      <c r="E645" s="15">
        <v>3505</v>
      </c>
      <c r="F645" s="14" t="s">
        <v>67</v>
      </c>
      <c r="G645" s="15" t="s">
        <v>67</v>
      </c>
      <c r="H645" s="15">
        <v>14</v>
      </c>
      <c r="I645" s="16">
        <v>355680</v>
      </c>
      <c r="J645" s="17" t="s">
        <v>781</v>
      </c>
      <c r="K645" s="49"/>
      <c r="L645" s="100" t="s">
        <v>803</v>
      </c>
      <c r="M645" s="100" t="s">
        <v>803</v>
      </c>
      <c r="N645" s="100" t="s">
        <v>803</v>
      </c>
      <c r="O645" s="100" t="s">
        <v>803</v>
      </c>
      <c r="P645" s="100" t="s">
        <v>803</v>
      </c>
      <c r="Q645" s="100" t="s">
        <v>803</v>
      </c>
      <c r="R645" s="102">
        <v>0</v>
      </c>
      <c r="S645" s="49"/>
    </row>
    <row r="646" spans="1:1085" ht="15" x14ac:dyDescent="0.2">
      <c r="A646" s="13" t="s">
        <v>64</v>
      </c>
      <c r="B646" s="14" t="s">
        <v>65</v>
      </c>
      <c r="C646" s="14">
        <v>35052</v>
      </c>
      <c r="D646" s="14" t="s">
        <v>169</v>
      </c>
      <c r="E646" s="15">
        <v>3505</v>
      </c>
      <c r="F646" s="14" t="s">
        <v>67</v>
      </c>
      <c r="G646" s="15" t="s">
        <v>67</v>
      </c>
      <c r="H646" s="15">
        <v>14</v>
      </c>
      <c r="I646" s="16">
        <v>355690</v>
      </c>
      <c r="J646" s="17" t="s">
        <v>782</v>
      </c>
      <c r="K646" s="49"/>
      <c r="L646" s="100" t="s">
        <v>803</v>
      </c>
      <c r="M646" s="100" t="s">
        <v>803</v>
      </c>
      <c r="N646" s="100" t="s">
        <v>803</v>
      </c>
      <c r="O646" s="100" t="s">
        <v>803</v>
      </c>
      <c r="P646" s="100" t="s">
        <v>803</v>
      </c>
      <c r="Q646" s="100" t="s">
        <v>803</v>
      </c>
      <c r="R646" s="102">
        <v>0</v>
      </c>
      <c r="S646" s="49"/>
    </row>
    <row r="647" spans="1:1085" ht="15" x14ac:dyDescent="0.2">
      <c r="A647" s="13" t="s">
        <v>25</v>
      </c>
      <c r="B647" s="14" t="s">
        <v>26</v>
      </c>
      <c r="C647" s="14">
        <v>35153</v>
      </c>
      <c r="D647" s="14" t="s">
        <v>103</v>
      </c>
      <c r="E647" s="15">
        <v>3515</v>
      </c>
      <c r="F647" s="14" t="s">
        <v>28</v>
      </c>
      <c r="G647" s="15" t="s">
        <v>103</v>
      </c>
      <c r="H647" s="15">
        <v>30</v>
      </c>
      <c r="I647" s="16">
        <v>355695</v>
      </c>
      <c r="J647" s="17" t="s">
        <v>783</v>
      </c>
      <c r="K647" s="49"/>
      <c r="L647" s="98">
        <v>1</v>
      </c>
      <c r="M647" s="99">
        <f t="shared" ref="M647:M651" si="30">L647/R647*100</f>
        <v>100</v>
      </c>
      <c r="N647" s="100" t="s">
        <v>803</v>
      </c>
      <c r="O647" s="100" t="s">
        <v>803</v>
      </c>
      <c r="P647" s="100" t="s">
        <v>803</v>
      </c>
      <c r="Q647" s="100" t="s">
        <v>803</v>
      </c>
      <c r="R647" s="98">
        <v>1</v>
      </c>
      <c r="S647" s="49"/>
    </row>
    <row r="648" spans="1:1085" ht="15" x14ac:dyDescent="0.2">
      <c r="A648" s="13" t="s">
        <v>54</v>
      </c>
      <c r="B648" s="14" t="s">
        <v>55</v>
      </c>
      <c r="C648" s="14">
        <v>35163</v>
      </c>
      <c r="D648" s="14" t="s">
        <v>57</v>
      </c>
      <c r="E648" s="15">
        <v>3516</v>
      </c>
      <c r="F648" s="14" t="s">
        <v>57</v>
      </c>
      <c r="G648" s="15" t="s">
        <v>57</v>
      </c>
      <c r="H648" s="15">
        <v>31</v>
      </c>
      <c r="I648" s="16">
        <v>355700</v>
      </c>
      <c r="J648" s="17" t="s">
        <v>784</v>
      </c>
      <c r="K648" s="49"/>
      <c r="L648" s="98">
        <v>7</v>
      </c>
      <c r="M648" s="99">
        <f t="shared" si="30"/>
        <v>70</v>
      </c>
      <c r="N648" s="98">
        <v>3</v>
      </c>
      <c r="O648" s="99">
        <f t="shared" ref="O648:O651" si="31">N648/R648*100</f>
        <v>30</v>
      </c>
      <c r="P648" s="100" t="s">
        <v>803</v>
      </c>
      <c r="Q648" s="100" t="s">
        <v>803</v>
      </c>
      <c r="R648" s="98">
        <v>10</v>
      </c>
      <c r="S648" s="49"/>
    </row>
    <row r="649" spans="1:1085" ht="15" x14ac:dyDescent="0.2">
      <c r="A649" s="13" t="s">
        <v>25</v>
      </c>
      <c r="B649" s="14" t="s">
        <v>26</v>
      </c>
      <c r="C649" s="14">
        <v>35157</v>
      </c>
      <c r="D649" s="14" t="s">
        <v>78</v>
      </c>
      <c r="E649" s="15">
        <v>3515</v>
      </c>
      <c r="F649" s="14" t="s">
        <v>28</v>
      </c>
      <c r="G649" s="15" t="s">
        <v>29</v>
      </c>
      <c r="H649" s="15">
        <v>29</v>
      </c>
      <c r="I649" s="16">
        <v>355710</v>
      </c>
      <c r="J649" s="17" t="s">
        <v>785</v>
      </c>
      <c r="K649" s="49"/>
      <c r="L649" s="98">
        <v>11</v>
      </c>
      <c r="M649" s="99">
        <f t="shared" si="30"/>
        <v>64.705882352941174</v>
      </c>
      <c r="N649" s="98">
        <v>6</v>
      </c>
      <c r="O649" s="99">
        <f t="shared" si="31"/>
        <v>35.294117647058826</v>
      </c>
      <c r="P649" s="100" t="s">
        <v>803</v>
      </c>
      <c r="Q649" s="100" t="s">
        <v>803</v>
      </c>
      <c r="R649" s="98">
        <v>17</v>
      </c>
      <c r="S649" s="49"/>
    </row>
    <row r="650" spans="1:1085" ht="15" x14ac:dyDescent="0.2">
      <c r="A650" s="68" t="s">
        <v>25</v>
      </c>
      <c r="B650" s="69" t="s">
        <v>26</v>
      </c>
      <c r="C650" s="69">
        <v>35156</v>
      </c>
      <c r="D650" s="69" t="s">
        <v>27</v>
      </c>
      <c r="E650" s="70">
        <v>3515</v>
      </c>
      <c r="F650" s="69" t="s">
        <v>28</v>
      </c>
      <c r="G650" s="70" t="s">
        <v>29</v>
      </c>
      <c r="H650" s="70">
        <v>29</v>
      </c>
      <c r="I650" s="71">
        <v>355715</v>
      </c>
      <c r="J650" s="73" t="s">
        <v>786</v>
      </c>
      <c r="K650" s="49"/>
      <c r="L650" s="100" t="s">
        <v>803</v>
      </c>
      <c r="M650" s="100" t="s">
        <v>803</v>
      </c>
      <c r="N650" s="100" t="s">
        <v>803</v>
      </c>
      <c r="O650" s="100" t="s">
        <v>803</v>
      </c>
      <c r="P650" s="100" t="s">
        <v>803</v>
      </c>
      <c r="Q650" s="100" t="s">
        <v>803</v>
      </c>
      <c r="R650" s="102">
        <v>0</v>
      </c>
      <c r="S650" s="49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  <c r="JM650" s="4"/>
      <c r="JN650" s="4"/>
      <c r="JO650" s="4"/>
      <c r="JP650" s="4"/>
      <c r="JQ650" s="4"/>
      <c r="JR650" s="4"/>
      <c r="JS650" s="4"/>
      <c r="JT650" s="4"/>
      <c r="JU650" s="4"/>
      <c r="JV650" s="4"/>
      <c r="JW650" s="4"/>
      <c r="JX650" s="4"/>
      <c r="JY650" s="4"/>
      <c r="JZ650" s="4"/>
      <c r="KA650" s="4"/>
      <c r="KB650" s="4"/>
      <c r="KC650" s="4"/>
      <c r="KD650" s="4"/>
      <c r="KE650" s="4"/>
      <c r="KF650" s="4"/>
      <c r="KG650" s="4"/>
      <c r="KH650" s="4"/>
      <c r="KI650" s="4"/>
      <c r="KJ650" s="4"/>
      <c r="KK650" s="4"/>
      <c r="KL650" s="4"/>
      <c r="KM650" s="4"/>
      <c r="KN650" s="4"/>
      <c r="KO650" s="4"/>
      <c r="KP650" s="4"/>
      <c r="KQ650" s="4"/>
      <c r="KR650" s="4"/>
      <c r="KS650" s="4"/>
      <c r="KT650" s="4"/>
      <c r="KU650" s="4"/>
      <c r="KV650" s="4"/>
      <c r="KW650" s="4"/>
      <c r="KX650" s="4"/>
      <c r="KY650" s="4"/>
      <c r="KZ650" s="4"/>
      <c r="LA650" s="4"/>
      <c r="LB650" s="4"/>
      <c r="LC650" s="4"/>
      <c r="LD650" s="4"/>
      <c r="LE650" s="4"/>
      <c r="LF650" s="4"/>
      <c r="LG650" s="4"/>
      <c r="LH650" s="4"/>
      <c r="LI650" s="4"/>
      <c r="LJ650" s="4"/>
      <c r="LK650" s="4"/>
      <c r="LL650" s="4"/>
      <c r="LM650" s="4"/>
      <c r="LN650" s="4"/>
      <c r="LO650" s="4"/>
      <c r="LP650" s="4"/>
      <c r="LQ650" s="4"/>
      <c r="LR650" s="4"/>
      <c r="LS650" s="4"/>
      <c r="LT650" s="4"/>
      <c r="LU650" s="4"/>
      <c r="LV650" s="4"/>
      <c r="LW650" s="4"/>
      <c r="LX650" s="4"/>
      <c r="LY650" s="4"/>
      <c r="LZ650" s="4"/>
      <c r="MA650" s="4"/>
      <c r="MB650" s="4"/>
      <c r="MC650" s="4"/>
      <c r="MD650" s="4"/>
      <c r="ME650" s="4"/>
      <c r="MF650" s="4"/>
      <c r="MG650" s="4"/>
      <c r="MH650" s="4"/>
      <c r="MI650" s="4"/>
      <c r="MJ650" s="4"/>
      <c r="MK650" s="4"/>
      <c r="ML650" s="4"/>
      <c r="MM650" s="4"/>
      <c r="MN650" s="4"/>
      <c r="MO650" s="4"/>
      <c r="MP650" s="4"/>
      <c r="MQ650" s="4"/>
      <c r="MR650" s="4"/>
      <c r="MS650" s="4"/>
      <c r="MT650" s="4"/>
      <c r="MU650" s="4"/>
      <c r="MV650" s="4"/>
      <c r="MW650" s="4"/>
      <c r="MX650" s="4"/>
      <c r="MY650" s="4"/>
      <c r="MZ650" s="4"/>
      <c r="NA650" s="4"/>
      <c r="NB650" s="4"/>
      <c r="NC650" s="4"/>
      <c r="ND650" s="4"/>
      <c r="NE650" s="4"/>
      <c r="NF650" s="4"/>
      <c r="NG650" s="4"/>
      <c r="NH650" s="4"/>
      <c r="NI650" s="4"/>
      <c r="NJ650" s="4"/>
      <c r="NK650" s="4"/>
      <c r="NL650" s="4"/>
      <c r="NM650" s="4"/>
      <c r="NN650" s="4"/>
      <c r="NO650" s="4"/>
      <c r="NP650" s="4"/>
      <c r="NQ650" s="4"/>
      <c r="NR650" s="4"/>
      <c r="NS650" s="4"/>
      <c r="NT650" s="4"/>
      <c r="NU650" s="4"/>
      <c r="NV650" s="4"/>
      <c r="NW650" s="4"/>
      <c r="NX650" s="4"/>
      <c r="NY650" s="4"/>
      <c r="NZ650" s="4"/>
      <c r="OA650" s="4"/>
      <c r="OB650" s="4"/>
      <c r="OC650" s="4"/>
      <c r="OD650" s="4"/>
      <c r="OE650" s="4"/>
      <c r="OF650" s="4"/>
      <c r="OG650" s="4"/>
      <c r="OH650" s="4"/>
      <c r="OI650" s="4"/>
      <c r="OJ650" s="4"/>
      <c r="OK650" s="4"/>
      <c r="OL650" s="4"/>
      <c r="OM650" s="4"/>
      <c r="ON650" s="4"/>
      <c r="OO650" s="4"/>
      <c r="OP650" s="4"/>
      <c r="OQ650" s="4"/>
      <c r="OR650" s="4"/>
      <c r="OS650" s="4"/>
      <c r="OT650" s="4"/>
      <c r="OU650" s="4"/>
      <c r="OV650" s="4"/>
      <c r="OW650" s="4"/>
      <c r="OX650" s="4"/>
      <c r="OY650" s="4"/>
      <c r="OZ650" s="4"/>
      <c r="PA650" s="4"/>
      <c r="PB650" s="4"/>
      <c r="PC650" s="4"/>
      <c r="PD650" s="4"/>
      <c r="PE650" s="4"/>
      <c r="PF650" s="4"/>
      <c r="PG650" s="4"/>
      <c r="PH650" s="4"/>
      <c r="PI650" s="4"/>
      <c r="PJ650" s="4"/>
      <c r="PK650" s="4"/>
      <c r="PL650" s="4"/>
      <c r="PM650" s="4"/>
      <c r="PN650" s="4"/>
      <c r="PO650" s="4"/>
      <c r="PP650" s="4"/>
      <c r="PQ650" s="4"/>
      <c r="PR650" s="4"/>
      <c r="PS650" s="4"/>
      <c r="PT650" s="4"/>
      <c r="PU650" s="4"/>
      <c r="PV650" s="4"/>
      <c r="PW650" s="4"/>
      <c r="PX650" s="4"/>
      <c r="PY650" s="4"/>
      <c r="PZ650" s="4"/>
      <c r="QA650" s="4"/>
      <c r="QB650" s="4"/>
      <c r="QC650" s="4"/>
      <c r="QD650" s="4"/>
      <c r="QE650" s="4"/>
      <c r="QF650" s="4"/>
      <c r="QG650" s="4"/>
      <c r="QH650" s="4"/>
      <c r="QI650" s="4"/>
      <c r="QJ650" s="4"/>
      <c r="QK650" s="4"/>
      <c r="QL650" s="4"/>
      <c r="QM650" s="4"/>
      <c r="QN650" s="4"/>
      <c r="QO650" s="4"/>
      <c r="QP650" s="4"/>
      <c r="QQ650" s="4"/>
      <c r="QR650" s="4"/>
      <c r="QS650" s="4"/>
      <c r="QT650" s="4"/>
      <c r="QU650" s="4"/>
      <c r="QV650" s="4"/>
      <c r="QW650" s="4"/>
      <c r="QX650" s="4"/>
      <c r="QY650" s="4"/>
      <c r="QZ650" s="4"/>
      <c r="RA650" s="4"/>
      <c r="RB650" s="4"/>
      <c r="RC650" s="4"/>
      <c r="RD650" s="4"/>
      <c r="RE650" s="4"/>
      <c r="RF650" s="4"/>
      <c r="RG650" s="4"/>
      <c r="RH650" s="4"/>
      <c r="RI650" s="4"/>
      <c r="RJ650" s="4"/>
      <c r="RK650" s="4"/>
      <c r="RL650" s="4"/>
      <c r="RM650" s="4"/>
      <c r="RN650" s="4"/>
      <c r="RO650" s="4"/>
      <c r="RP650" s="4"/>
      <c r="RQ650" s="4"/>
      <c r="RR650" s="4"/>
      <c r="RS650" s="4"/>
      <c r="RT650" s="4"/>
      <c r="RU650" s="4"/>
      <c r="RV650" s="4"/>
      <c r="RW650" s="4"/>
      <c r="RX650" s="4"/>
      <c r="RY650" s="4"/>
      <c r="RZ650" s="4"/>
      <c r="SA650" s="4"/>
      <c r="SB650" s="4"/>
      <c r="SC650" s="4"/>
      <c r="SD650" s="4"/>
      <c r="SE650" s="4"/>
      <c r="SF650" s="4"/>
      <c r="SG650" s="4"/>
      <c r="SH650" s="4"/>
      <c r="SI650" s="4"/>
      <c r="SJ650" s="4"/>
      <c r="SK650" s="4"/>
      <c r="SL650" s="4"/>
      <c r="SM650" s="4"/>
      <c r="SN650" s="4"/>
      <c r="SO650" s="4"/>
      <c r="SP650" s="4"/>
      <c r="SQ650" s="4"/>
      <c r="SR650" s="4"/>
      <c r="SS650" s="4"/>
      <c r="ST650" s="4"/>
      <c r="SU650" s="4"/>
      <c r="SV650" s="4"/>
      <c r="SW650" s="4"/>
      <c r="SX650" s="4"/>
      <c r="SY650" s="4"/>
      <c r="SZ650" s="4"/>
      <c r="TA650" s="4"/>
      <c r="TB650" s="4"/>
      <c r="TC650" s="4"/>
      <c r="TD650" s="4"/>
      <c r="TE650" s="4"/>
      <c r="TF650" s="4"/>
      <c r="TG650" s="4"/>
      <c r="TH650" s="4"/>
      <c r="TI650" s="4"/>
      <c r="TJ650" s="4"/>
      <c r="TK650" s="4"/>
      <c r="TL650" s="4"/>
      <c r="TM650" s="4"/>
      <c r="TN650" s="4"/>
      <c r="TO650" s="4"/>
      <c r="TP650" s="4"/>
      <c r="TQ650" s="4"/>
      <c r="TR650" s="4"/>
      <c r="TS650" s="4"/>
      <c r="TT650" s="4"/>
      <c r="TU650" s="4"/>
      <c r="TV650" s="4"/>
      <c r="TW650" s="4"/>
      <c r="TX650" s="4"/>
      <c r="TY650" s="4"/>
      <c r="TZ650" s="4"/>
      <c r="UA650" s="4"/>
      <c r="UB650" s="4"/>
      <c r="UC650" s="4"/>
      <c r="UD650" s="4"/>
      <c r="UE650" s="4"/>
      <c r="UF650" s="4"/>
      <c r="UG650" s="4"/>
      <c r="UH650" s="4"/>
      <c r="UI650" s="4"/>
      <c r="UJ650" s="4"/>
      <c r="UK650" s="4"/>
      <c r="UL650" s="4"/>
      <c r="UM650" s="4"/>
      <c r="UN650" s="4"/>
      <c r="UO650" s="4"/>
      <c r="UP650" s="4"/>
      <c r="UQ650" s="4"/>
      <c r="UR650" s="4"/>
      <c r="US650" s="4"/>
      <c r="UT650" s="4"/>
      <c r="UU650" s="4"/>
      <c r="UV650" s="4"/>
      <c r="UW650" s="4"/>
      <c r="UX650" s="4"/>
      <c r="UY650" s="4"/>
      <c r="UZ650" s="4"/>
      <c r="VA650" s="4"/>
      <c r="VB650" s="4"/>
      <c r="VC650" s="4"/>
      <c r="VD650" s="4"/>
      <c r="VE650" s="4"/>
      <c r="VF650" s="4"/>
      <c r="VG650" s="4"/>
      <c r="VH650" s="4"/>
      <c r="VI650" s="4"/>
      <c r="VJ650" s="4"/>
      <c r="VK650" s="4"/>
      <c r="VL650" s="4"/>
      <c r="VM650" s="4"/>
      <c r="VN650" s="4"/>
      <c r="VO650" s="4"/>
      <c r="VP650" s="4"/>
      <c r="VQ650" s="4"/>
      <c r="VR650" s="4"/>
      <c r="VS650" s="4"/>
      <c r="VT650" s="4"/>
      <c r="VU650" s="4"/>
      <c r="VV650" s="4"/>
      <c r="VW650" s="4"/>
      <c r="VX650" s="4"/>
      <c r="VY650" s="4"/>
      <c r="VZ650" s="4"/>
      <c r="WA650" s="4"/>
      <c r="WB650" s="4"/>
      <c r="WC650" s="4"/>
      <c r="WD650" s="4"/>
      <c r="WE650" s="4"/>
      <c r="WF650" s="4"/>
      <c r="WG650" s="4"/>
      <c r="WH650" s="4"/>
      <c r="WI650" s="4"/>
      <c r="WJ650" s="4"/>
      <c r="WK650" s="4"/>
      <c r="WL650" s="4"/>
      <c r="WM650" s="4"/>
      <c r="WN650" s="4"/>
      <c r="WO650" s="4"/>
      <c r="WP650" s="4"/>
      <c r="WQ650" s="4"/>
      <c r="WR650" s="4"/>
      <c r="WS650" s="4"/>
      <c r="WT650" s="4"/>
      <c r="WU650" s="4"/>
      <c r="WV650" s="4"/>
      <c r="WW650" s="4"/>
      <c r="WX650" s="4"/>
      <c r="WY650" s="4"/>
      <c r="WZ650" s="4"/>
      <c r="XA650" s="4"/>
      <c r="XB650" s="4"/>
      <c r="XC650" s="4"/>
      <c r="XD650" s="4"/>
      <c r="XE650" s="4"/>
      <c r="XF650" s="4"/>
      <c r="XG650" s="4"/>
      <c r="XH650" s="4"/>
      <c r="XI650" s="4"/>
      <c r="XJ650" s="4"/>
      <c r="XK650" s="4"/>
      <c r="XL650" s="4"/>
      <c r="XM650" s="4"/>
      <c r="XN650" s="4"/>
      <c r="XO650" s="4"/>
      <c r="XP650" s="4"/>
      <c r="XQ650" s="4"/>
      <c r="XR650" s="4"/>
      <c r="XS650" s="4"/>
      <c r="XT650" s="4"/>
      <c r="XU650" s="4"/>
      <c r="XV650" s="4"/>
      <c r="XW650" s="4"/>
      <c r="XX650" s="4"/>
      <c r="XY650" s="4"/>
      <c r="XZ650" s="4"/>
      <c r="YA650" s="4"/>
      <c r="YB650" s="4"/>
      <c r="YC650" s="4"/>
      <c r="YD650" s="4"/>
      <c r="YE650" s="4"/>
      <c r="YF650" s="4"/>
      <c r="YG650" s="4"/>
      <c r="YH650" s="4"/>
      <c r="YI650" s="4"/>
      <c r="YJ650" s="4"/>
      <c r="YK650" s="4"/>
      <c r="YL650" s="4"/>
      <c r="YM650" s="4"/>
      <c r="YN650" s="4"/>
      <c r="YO650" s="4"/>
      <c r="YP650" s="4"/>
      <c r="YQ650" s="4"/>
      <c r="YR650" s="4"/>
      <c r="YS650" s="4"/>
      <c r="YT650" s="4"/>
      <c r="YU650" s="4"/>
      <c r="YV650" s="4"/>
      <c r="YW650" s="4"/>
      <c r="YX650" s="4"/>
      <c r="YY650" s="4"/>
      <c r="YZ650" s="4"/>
      <c r="ZA650" s="4"/>
      <c r="ZB650" s="4"/>
      <c r="ZC650" s="4"/>
      <c r="ZD650" s="4"/>
      <c r="ZE650" s="4"/>
      <c r="ZF650" s="4"/>
      <c r="ZG650" s="4"/>
      <c r="ZH650" s="4"/>
      <c r="ZI650" s="4"/>
      <c r="ZJ650" s="4"/>
      <c r="ZK650" s="4"/>
      <c r="ZL650" s="4"/>
      <c r="ZM650" s="4"/>
      <c r="ZN650" s="4"/>
      <c r="ZO650" s="4"/>
      <c r="ZP650" s="4"/>
      <c r="ZQ650" s="4"/>
      <c r="ZR650" s="4"/>
      <c r="ZS650" s="4"/>
      <c r="ZT650" s="4"/>
      <c r="ZU650" s="4"/>
      <c r="ZV650" s="4"/>
      <c r="ZW650" s="4"/>
      <c r="ZX650" s="4"/>
      <c r="ZY650" s="4"/>
      <c r="ZZ650" s="4"/>
      <c r="AAA650" s="4"/>
      <c r="AAB650" s="4"/>
      <c r="AAC650" s="4"/>
      <c r="AAD650" s="4"/>
      <c r="AAE650" s="4"/>
      <c r="AAF650" s="4"/>
      <c r="AAG650" s="4"/>
      <c r="AAH650" s="4"/>
      <c r="AAI650" s="4"/>
      <c r="AAJ650" s="4"/>
      <c r="AAK650" s="4"/>
      <c r="AAL650" s="4"/>
      <c r="AAM650" s="4"/>
      <c r="AAN650" s="4"/>
      <c r="AAO650" s="4"/>
      <c r="AAP650" s="4"/>
      <c r="AAQ650" s="4"/>
      <c r="AAR650" s="4"/>
      <c r="AAS650" s="4"/>
      <c r="AAT650" s="4"/>
      <c r="AAU650" s="4"/>
      <c r="AAV650" s="4"/>
      <c r="AAW650" s="4"/>
      <c r="AAX650" s="4"/>
      <c r="AAY650" s="4"/>
      <c r="AAZ650" s="4"/>
      <c r="ABA650" s="4"/>
      <c r="ABB650" s="4"/>
      <c r="ABC650" s="4"/>
      <c r="ABD650" s="4"/>
      <c r="ABE650" s="4"/>
      <c r="ABF650" s="4"/>
      <c r="ABG650" s="4"/>
      <c r="ABH650" s="4"/>
      <c r="ABI650" s="4"/>
      <c r="ABJ650" s="4"/>
      <c r="ABK650" s="4"/>
      <c r="ABL650" s="4"/>
      <c r="ABM650" s="4"/>
      <c r="ABN650" s="4"/>
      <c r="ABO650" s="4"/>
      <c r="ABP650" s="4"/>
      <c r="ABQ650" s="4"/>
      <c r="ABR650" s="4"/>
      <c r="ABS650" s="4"/>
      <c r="ABT650" s="4"/>
      <c r="ABU650" s="4"/>
      <c r="ABV650" s="4"/>
      <c r="ABW650" s="4"/>
      <c r="ABX650" s="4"/>
      <c r="ABY650" s="4"/>
      <c r="ABZ650" s="4"/>
      <c r="ACA650" s="4"/>
      <c r="ACB650" s="4"/>
      <c r="ACC650" s="4"/>
      <c r="ACD650" s="4"/>
      <c r="ACE650" s="4"/>
      <c r="ACF650" s="4"/>
      <c r="ACG650" s="4"/>
      <c r="ACH650" s="4"/>
      <c r="ACI650" s="4"/>
      <c r="ACJ650" s="4"/>
      <c r="ACK650" s="4"/>
      <c r="ACL650" s="4"/>
      <c r="ACM650" s="4"/>
      <c r="ACN650" s="4"/>
      <c r="ACO650" s="4"/>
      <c r="ACP650" s="4"/>
      <c r="ACQ650" s="4"/>
      <c r="ACR650" s="4"/>
      <c r="ACS650" s="4"/>
      <c r="ACT650" s="4"/>
      <c r="ACU650" s="4"/>
      <c r="ACV650" s="4"/>
      <c r="ACW650" s="4"/>
      <c r="ACX650" s="4"/>
      <c r="ACY650" s="4"/>
      <c r="ACZ650" s="4"/>
      <c r="ADA650" s="4"/>
      <c r="ADB650" s="4"/>
      <c r="ADC650" s="4"/>
      <c r="ADD650" s="4"/>
      <c r="ADE650" s="4"/>
      <c r="ADF650" s="4"/>
      <c r="ADG650" s="4"/>
      <c r="ADH650" s="4"/>
      <c r="ADI650" s="4"/>
      <c r="ADJ650" s="4"/>
      <c r="ADK650" s="4"/>
      <c r="ADL650" s="4"/>
      <c r="ADM650" s="4"/>
      <c r="ADN650" s="4"/>
      <c r="ADO650" s="4"/>
      <c r="ADP650" s="4"/>
      <c r="ADQ650" s="4"/>
      <c r="ADR650" s="4"/>
      <c r="ADS650" s="4"/>
      <c r="ADT650" s="4"/>
      <c r="ADU650" s="4"/>
      <c r="ADV650" s="4"/>
      <c r="ADW650" s="4"/>
      <c r="ADX650" s="4"/>
      <c r="ADY650" s="4"/>
      <c r="ADZ650" s="4"/>
      <c r="AEA650" s="4"/>
      <c r="AEB650" s="4"/>
      <c r="AEC650" s="4"/>
      <c r="AED650" s="4"/>
      <c r="AEE650" s="4"/>
      <c r="AEF650" s="4"/>
      <c r="AEG650" s="4"/>
      <c r="AEH650" s="4"/>
      <c r="AEI650" s="4"/>
      <c r="AEJ650" s="4"/>
      <c r="AEK650" s="4"/>
      <c r="AEL650" s="4"/>
      <c r="AEM650" s="4"/>
      <c r="AEN650" s="4"/>
      <c r="AEO650" s="4"/>
      <c r="AEP650" s="4"/>
      <c r="AEQ650" s="4"/>
      <c r="AER650" s="4"/>
      <c r="AES650" s="4"/>
      <c r="AET650" s="4"/>
      <c r="AEU650" s="4"/>
      <c r="AEV650" s="4"/>
      <c r="AEW650" s="4"/>
      <c r="AEX650" s="4"/>
      <c r="AEY650" s="4"/>
      <c r="AEZ650" s="4"/>
      <c r="AFA650" s="4"/>
      <c r="AFB650" s="4"/>
      <c r="AFC650" s="4"/>
      <c r="AFD650" s="4"/>
      <c r="AFE650" s="4"/>
      <c r="AFF650" s="4"/>
      <c r="AFG650" s="4"/>
      <c r="AFH650" s="4"/>
      <c r="AFI650" s="4"/>
      <c r="AFJ650" s="4"/>
      <c r="AFK650" s="4"/>
      <c r="AFL650" s="4"/>
      <c r="AFM650" s="4"/>
      <c r="AFN650" s="4"/>
      <c r="AFO650" s="4"/>
      <c r="AFP650" s="4"/>
      <c r="AFQ650" s="4"/>
      <c r="AFR650" s="4"/>
      <c r="AFS650" s="4"/>
      <c r="AFT650" s="4"/>
      <c r="AFU650" s="4"/>
      <c r="AFV650" s="4"/>
      <c r="AFW650" s="4"/>
      <c r="AFX650" s="4"/>
      <c r="AFY650" s="4"/>
      <c r="AFZ650" s="4"/>
      <c r="AGA650" s="4"/>
      <c r="AGB650" s="4"/>
      <c r="AGC650" s="4"/>
      <c r="AGD650" s="4"/>
      <c r="AGE650" s="4"/>
      <c r="AGF650" s="4"/>
      <c r="AGG650" s="4"/>
      <c r="AGH650" s="4"/>
      <c r="AGI650" s="4"/>
      <c r="AGJ650" s="4"/>
      <c r="AGK650" s="4"/>
      <c r="AGL650" s="4"/>
      <c r="AGM650" s="4"/>
      <c r="AGN650" s="4"/>
      <c r="AGO650" s="4"/>
      <c r="AGP650" s="4"/>
      <c r="AGQ650" s="4"/>
      <c r="AGR650" s="4"/>
      <c r="AGS650" s="4"/>
      <c r="AGT650" s="4"/>
      <c r="AGU650" s="4"/>
      <c r="AGV650" s="4"/>
      <c r="AGW650" s="4"/>
      <c r="AGX650" s="4"/>
      <c r="AGY650" s="4"/>
      <c r="AGZ650" s="4"/>
      <c r="AHA650" s="4"/>
      <c r="AHB650" s="4"/>
      <c r="AHC650" s="4"/>
      <c r="AHD650" s="4"/>
      <c r="AHE650" s="4"/>
      <c r="AHF650" s="4"/>
      <c r="AHG650" s="4"/>
      <c r="AHH650" s="4"/>
      <c r="AHI650" s="4"/>
      <c r="AHJ650" s="4"/>
      <c r="AHK650" s="4"/>
      <c r="AHL650" s="4"/>
      <c r="AHM650" s="4"/>
      <c r="AHN650" s="4"/>
      <c r="AHO650" s="4"/>
      <c r="AHP650" s="4"/>
      <c r="AHQ650" s="4"/>
      <c r="AHR650" s="4"/>
      <c r="AHS650" s="4"/>
      <c r="AHT650" s="4"/>
      <c r="AHU650" s="4"/>
      <c r="AHV650" s="4"/>
      <c r="AHW650" s="4"/>
      <c r="AHX650" s="4"/>
      <c r="AHY650" s="4"/>
      <c r="AHZ650" s="4"/>
      <c r="AIA650" s="4"/>
      <c r="AIB650" s="4"/>
      <c r="AIC650" s="4"/>
      <c r="AID650" s="4"/>
      <c r="AIE650" s="4"/>
      <c r="AIF650" s="4"/>
      <c r="AIG650" s="4"/>
      <c r="AIH650" s="4"/>
      <c r="AII650" s="4"/>
      <c r="AIJ650" s="4"/>
      <c r="AIK650" s="4"/>
      <c r="AIL650" s="4"/>
      <c r="AIM650" s="4"/>
      <c r="AIN650" s="4"/>
      <c r="AIO650" s="4"/>
      <c r="AIP650" s="4"/>
      <c r="AIQ650" s="4"/>
      <c r="AIR650" s="4"/>
      <c r="AIS650" s="4"/>
      <c r="AIT650" s="4"/>
      <c r="AIU650" s="4"/>
      <c r="AIV650" s="4"/>
      <c r="AIW650" s="4"/>
      <c r="AIX650" s="4"/>
      <c r="AIY650" s="4"/>
      <c r="AIZ650" s="4"/>
      <c r="AJA650" s="4"/>
      <c r="AJB650" s="4"/>
      <c r="AJC650" s="4"/>
      <c r="AJD650" s="4"/>
      <c r="AJE650" s="4"/>
      <c r="AJF650" s="4"/>
      <c r="AJG650" s="4"/>
      <c r="AJH650" s="4"/>
      <c r="AJI650" s="4"/>
      <c r="AJJ650" s="4"/>
      <c r="AJK650" s="4"/>
      <c r="AJL650" s="4"/>
      <c r="AJM650" s="4"/>
      <c r="AJN650" s="4"/>
      <c r="AJO650" s="4"/>
      <c r="AJP650" s="4"/>
      <c r="AJQ650" s="4"/>
      <c r="AJR650" s="4"/>
      <c r="AJS650" s="4"/>
      <c r="AJT650" s="4"/>
      <c r="AJU650" s="4"/>
      <c r="AJV650" s="4"/>
      <c r="AJW650" s="4"/>
      <c r="AJX650" s="4"/>
      <c r="AJY650" s="4"/>
      <c r="AJZ650" s="4"/>
      <c r="AKA650" s="4"/>
      <c r="AKB650" s="4"/>
      <c r="AKC650" s="4"/>
      <c r="AKD650" s="4"/>
      <c r="AKE650" s="4"/>
      <c r="AKF650" s="4"/>
      <c r="AKG650" s="4"/>
      <c r="AKH650" s="4"/>
      <c r="AKI650" s="4"/>
      <c r="AKJ650" s="4"/>
      <c r="AKK650" s="4"/>
      <c r="AKL650" s="4"/>
      <c r="AKM650" s="4"/>
      <c r="AKN650" s="4"/>
      <c r="AKO650" s="4"/>
      <c r="AKP650" s="4"/>
      <c r="AKQ650" s="4"/>
      <c r="AKR650" s="4"/>
      <c r="AKS650" s="4"/>
      <c r="AKT650" s="4"/>
      <c r="AKU650" s="4"/>
      <c r="AKV650" s="4"/>
      <c r="AKW650" s="4"/>
      <c r="AKX650" s="4"/>
      <c r="AKY650" s="4"/>
      <c r="AKZ650" s="4"/>
      <c r="ALA650" s="4"/>
      <c r="ALB650" s="4"/>
      <c r="ALC650" s="4"/>
      <c r="ALD650" s="4"/>
      <c r="ALE650" s="4"/>
      <c r="ALF650" s="4"/>
      <c r="ALG650" s="4"/>
      <c r="ALH650" s="4"/>
      <c r="ALI650" s="4"/>
      <c r="ALJ650" s="4"/>
      <c r="ALK650" s="4"/>
      <c r="ALL650" s="4"/>
      <c r="ALM650" s="4"/>
      <c r="ALN650" s="4"/>
      <c r="ALO650" s="4"/>
      <c r="ALP650" s="4"/>
      <c r="ALQ650" s="4"/>
      <c r="ALR650" s="4"/>
      <c r="ALS650" s="4"/>
      <c r="ALT650" s="4"/>
      <c r="ALU650" s="4"/>
      <c r="ALV650" s="4"/>
      <c r="ALW650" s="4"/>
      <c r="ALX650" s="4"/>
      <c r="ALY650" s="4"/>
      <c r="ALZ650" s="4"/>
      <c r="AMA650" s="4"/>
      <c r="AMB650" s="4"/>
      <c r="AMC650" s="4"/>
      <c r="AMD650" s="4"/>
      <c r="AME650" s="4"/>
      <c r="AMF650" s="4"/>
      <c r="AMG650" s="4"/>
      <c r="AMH650" s="4"/>
      <c r="AMI650" s="4"/>
      <c r="AMJ650" s="4"/>
      <c r="AMK650" s="4"/>
      <c r="AML650" s="4"/>
      <c r="AMM650" s="4"/>
      <c r="AMN650" s="4"/>
      <c r="AMO650" s="4"/>
      <c r="AMP650" s="4"/>
      <c r="AMQ650" s="4"/>
      <c r="AMR650" s="4"/>
      <c r="AMS650" s="4"/>
      <c r="AMT650" s="4"/>
      <c r="AMU650" s="4"/>
      <c r="AMV650" s="4"/>
      <c r="AMW650" s="4"/>
      <c r="AMX650" s="4"/>
      <c r="AMY650" s="4"/>
      <c r="AMZ650" s="4"/>
      <c r="ANA650" s="4"/>
      <c r="ANB650" s="4"/>
      <c r="ANC650" s="4"/>
      <c r="AND650" s="4"/>
      <c r="ANE650" s="4"/>
      <c r="ANF650" s="4"/>
      <c r="ANG650" s="4"/>
      <c r="ANH650" s="4"/>
      <c r="ANI650" s="4"/>
      <c r="ANJ650" s="4"/>
      <c r="ANK650" s="4"/>
      <c r="ANL650" s="4"/>
      <c r="ANM650" s="4"/>
      <c r="ANN650" s="4"/>
      <c r="ANO650" s="4"/>
      <c r="ANP650" s="4"/>
      <c r="ANQ650" s="4"/>
      <c r="ANR650" s="4"/>
      <c r="ANS650" s="4"/>
      <c r="ANT650" s="4"/>
      <c r="ANU650" s="4"/>
      <c r="ANV650" s="4"/>
      <c r="ANW650" s="4"/>
      <c r="ANX650" s="4"/>
      <c r="ANY650" s="4"/>
      <c r="ANZ650" s="4"/>
      <c r="AOA650" s="4"/>
      <c r="AOB650" s="4"/>
      <c r="AOC650" s="4"/>
      <c r="AOD650" s="4"/>
      <c r="AOE650" s="4"/>
      <c r="AOF650" s="4"/>
      <c r="AOG650" s="4"/>
      <c r="AOH650" s="4"/>
      <c r="AOI650" s="4"/>
      <c r="AOJ650" s="4"/>
      <c r="AOK650" s="4"/>
      <c r="AOL650" s="4"/>
      <c r="AOM650" s="4"/>
      <c r="AON650" s="4"/>
      <c r="AOO650" s="4"/>
      <c r="AOP650" s="4"/>
      <c r="AOQ650" s="4"/>
      <c r="AOR650" s="4"/>
      <c r="AOS650" s="4"/>
    </row>
    <row r="651" spans="1:1085" s="25" customFormat="1" ht="15" x14ac:dyDescent="0.2">
      <c r="A651" s="140" t="s">
        <v>826</v>
      </c>
      <c r="B651" s="141"/>
      <c r="C651" s="141"/>
      <c r="D651" s="141"/>
      <c r="E651" s="141"/>
      <c r="F651" s="141"/>
      <c r="G651" s="141"/>
      <c r="H651" s="141"/>
      <c r="I651" s="141"/>
      <c r="J651" s="141"/>
      <c r="K651" s="145"/>
      <c r="L651" s="156">
        <f>SUM(L5:L649)</f>
        <v>3471</v>
      </c>
      <c r="M651" s="157">
        <f t="shared" si="30"/>
        <v>49.899367452558941</v>
      </c>
      <c r="N651" s="156">
        <f>SUM(N5:N649)</f>
        <v>2827</v>
      </c>
      <c r="O651" s="157">
        <f t="shared" si="31"/>
        <v>40.641173087981599</v>
      </c>
      <c r="P651" s="156">
        <f>SUM(P5:P649)</f>
        <v>658</v>
      </c>
      <c r="Q651" s="157">
        <f t="shared" ref="Q651" si="32">P651/R651*100</f>
        <v>9.4594594594594597</v>
      </c>
      <c r="R651" s="156">
        <f>SUM(R5:R649)</f>
        <v>6956</v>
      </c>
      <c r="S651" s="49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  <c r="FV651" s="24"/>
      <c r="FW651" s="24"/>
      <c r="FX651" s="24"/>
      <c r="FY651" s="24"/>
      <c r="FZ651" s="24"/>
      <c r="GA651" s="24"/>
      <c r="GB651" s="24"/>
      <c r="GC651" s="24"/>
      <c r="GD651" s="24"/>
      <c r="GE651" s="24"/>
      <c r="GF651" s="24"/>
      <c r="GG651" s="24"/>
      <c r="GH651" s="24"/>
      <c r="GI651" s="24"/>
      <c r="GJ651" s="24"/>
      <c r="GK651" s="24"/>
      <c r="GL651" s="24"/>
      <c r="GM651" s="24"/>
      <c r="GN651" s="24"/>
      <c r="GO651" s="24"/>
      <c r="GP651" s="24"/>
      <c r="GQ651" s="24"/>
      <c r="GR651" s="24"/>
      <c r="GS651" s="24"/>
      <c r="GT651" s="24"/>
      <c r="GU651" s="24"/>
      <c r="GV651" s="24"/>
      <c r="GW651" s="24"/>
      <c r="GX651" s="24"/>
      <c r="GY651" s="24"/>
      <c r="GZ651" s="24"/>
      <c r="HA651" s="24"/>
      <c r="HB651" s="24"/>
      <c r="HC651" s="24"/>
      <c r="HD651" s="24"/>
      <c r="HE651" s="24"/>
      <c r="HF651" s="24"/>
      <c r="HG651" s="24"/>
      <c r="HH651" s="24"/>
      <c r="HI651" s="24"/>
      <c r="HJ651" s="24"/>
      <c r="HK651" s="24"/>
      <c r="HL651" s="24"/>
      <c r="HM651" s="24"/>
      <c r="HN651" s="24"/>
      <c r="HO651" s="24"/>
      <c r="HP651" s="24"/>
      <c r="HQ651" s="24"/>
      <c r="HR651" s="24"/>
      <c r="HS651" s="24"/>
      <c r="HT651" s="24"/>
      <c r="HU651" s="24"/>
      <c r="HV651" s="24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  <c r="IW651" s="24"/>
      <c r="IX651" s="24"/>
      <c r="IY651" s="24"/>
      <c r="IZ651" s="24"/>
      <c r="JA651" s="24"/>
      <c r="JB651" s="24"/>
      <c r="JC651" s="24"/>
      <c r="JD651" s="24"/>
      <c r="JE651" s="24"/>
      <c r="JF651" s="24"/>
      <c r="JG651" s="24"/>
      <c r="JH651" s="24"/>
      <c r="JI651" s="24"/>
      <c r="JJ651" s="24"/>
      <c r="JK651" s="24"/>
      <c r="JL651" s="24"/>
      <c r="JM651" s="24"/>
      <c r="JN651" s="24"/>
      <c r="JO651" s="24"/>
      <c r="JP651" s="24"/>
      <c r="JQ651" s="24"/>
      <c r="JR651" s="24"/>
      <c r="JS651" s="24"/>
      <c r="JT651" s="24"/>
      <c r="JU651" s="24"/>
      <c r="JV651" s="24"/>
      <c r="JW651" s="24"/>
      <c r="JX651" s="24"/>
      <c r="JY651" s="24"/>
      <c r="JZ651" s="24"/>
      <c r="KA651" s="24"/>
      <c r="KB651" s="24"/>
      <c r="KC651" s="24"/>
      <c r="KD651" s="24"/>
      <c r="KE651" s="24"/>
      <c r="KF651" s="24"/>
      <c r="KG651" s="24"/>
      <c r="KH651" s="24"/>
      <c r="KI651" s="24"/>
      <c r="KJ651" s="24"/>
      <c r="KK651" s="24"/>
      <c r="KL651" s="24"/>
      <c r="KM651" s="24"/>
      <c r="KN651" s="24"/>
      <c r="KO651" s="24"/>
      <c r="KP651" s="24"/>
      <c r="KQ651" s="24"/>
      <c r="KR651" s="24"/>
      <c r="KS651" s="24"/>
      <c r="KT651" s="24"/>
      <c r="KU651" s="24"/>
      <c r="KV651" s="24"/>
      <c r="KW651" s="24"/>
      <c r="KX651" s="24"/>
      <c r="KY651" s="24"/>
      <c r="KZ651" s="24"/>
      <c r="LA651" s="24"/>
      <c r="LB651" s="24"/>
      <c r="LC651" s="24"/>
      <c r="LD651" s="24"/>
      <c r="LE651" s="24"/>
      <c r="LF651" s="24"/>
      <c r="LG651" s="24"/>
      <c r="LH651" s="24"/>
      <c r="LI651" s="24"/>
      <c r="LJ651" s="24"/>
      <c r="LK651" s="24"/>
      <c r="LL651" s="24"/>
      <c r="LM651" s="24"/>
      <c r="LN651" s="24"/>
      <c r="LO651" s="24"/>
      <c r="LP651" s="24"/>
      <c r="LQ651" s="24"/>
      <c r="LR651" s="24"/>
      <c r="LS651" s="24"/>
      <c r="LT651" s="24"/>
      <c r="LU651" s="24"/>
      <c r="LV651" s="24"/>
      <c r="LW651" s="24"/>
      <c r="LX651" s="24"/>
      <c r="LY651" s="24"/>
      <c r="LZ651" s="24"/>
      <c r="MA651" s="24"/>
      <c r="MB651" s="24"/>
      <c r="MC651" s="24"/>
      <c r="MD651" s="24"/>
      <c r="ME651" s="24"/>
      <c r="MF651" s="24"/>
      <c r="MG651" s="24"/>
      <c r="MH651" s="24"/>
      <c r="MI651" s="24"/>
      <c r="MJ651" s="24"/>
      <c r="MK651" s="24"/>
      <c r="ML651" s="24"/>
      <c r="MM651" s="24"/>
      <c r="MN651" s="24"/>
      <c r="MO651" s="24"/>
      <c r="MP651" s="24"/>
      <c r="MQ651" s="24"/>
      <c r="MR651" s="24"/>
      <c r="MS651" s="24"/>
      <c r="MT651" s="24"/>
      <c r="MU651" s="24"/>
      <c r="MV651" s="24"/>
      <c r="MW651" s="24"/>
      <c r="MX651" s="24"/>
      <c r="MY651" s="24"/>
      <c r="MZ651" s="24"/>
      <c r="NA651" s="24"/>
      <c r="NB651" s="24"/>
      <c r="NC651" s="24"/>
      <c r="ND651" s="24"/>
      <c r="NE651" s="24"/>
      <c r="NF651" s="24"/>
      <c r="NG651" s="24"/>
      <c r="NH651" s="24"/>
      <c r="NI651" s="24"/>
      <c r="NJ651" s="24"/>
      <c r="NK651" s="24"/>
      <c r="NL651" s="24"/>
      <c r="NM651" s="24"/>
      <c r="NN651" s="24"/>
      <c r="NO651" s="24"/>
      <c r="NP651" s="24"/>
      <c r="NQ651" s="24"/>
      <c r="NR651" s="24"/>
      <c r="NS651" s="24"/>
      <c r="NT651" s="24"/>
      <c r="NU651" s="24"/>
      <c r="NV651" s="24"/>
      <c r="NW651" s="24"/>
      <c r="NX651" s="24"/>
      <c r="NY651" s="24"/>
      <c r="NZ651" s="24"/>
      <c r="OA651" s="24"/>
      <c r="OB651" s="24"/>
      <c r="OC651" s="24"/>
      <c r="OD651" s="24"/>
      <c r="OE651" s="24"/>
      <c r="OF651" s="24"/>
      <c r="OG651" s="24"/>
      <c r="OH651" s="24"/>
      <c r="OI651" s="24"/>
      <c r="OJ651" s="24"/>
      <c r="OK651" s="24"/>
      <c r="OL651" s="24"/>
      <c r="OM651" s="24"/>
      <c r="ON651" s="24"/>
      <c r="OO651" s="24"/>
      <c r="OP651" s="24"/>
      <c r="OQ651" s="24"/>
      <c r="OR651" s="24"/>
      <c r="OS651" s="24"/>
      <c r="OT651" s="24"/>
      <c r="OU651" s="24"/>
      <c r="OV651" s="24"/>
      <c r="OW651" s="24"/>
      <c r="OX651" s="24"/>
      <c r="OY651" s="24"/>
      <c r="OZ651" s="24"/>
      <c r="PA651" s="24"/>
      <c r="PB651" s="24"/>
      <c r="PC651" s="24"/>
      <c r="PD651" s="24"/>
      <c r="PE651" s="24"/>
      <c r="PF651" s="24"/>
      <c r="PG651" s="24"/>
      <c r="PH651" s="24"/>
      <c r="PI651" s="24"/>
      <c r="PJ651" s="24"/>
      <c r="PK651" s="24"/>
      <c r="PL651" s="24"/>
      <c r="PM651" s="24"/>
      <c r="PN651" s="24"/>
      <c r="PO651" s="24"/>
      <c r="PP651" s="24"/>
      <c r="PQ651" s="24"/>
      <c r="PR651" s="24"/>
      <c r="PS651" s="24"/>
      <c r="PT651" s="24"/>
      <c r="PU651" s="24"/>
      <c r="PV651" s="24"/>
      <c r="PW651" s="24"/>
      <c r="PX651" s="24"/>
      <c r="PY651" s="24"/>
      <c r="PZ651" s="24"/>
      <c r="QA651" s="24"/>
      <c r="QB651" s="24"/>
      <c r="QC651" s="24"/>
      <c r="QD651" s="24"/>
      <c r="QE651" s="24"/>
      <c r="QF651" s="24"/>
      <c r="QG651" s="24"/>
      <c r="QH651" s="24"/>
      <c r="QI651" s="24"/>
      <c r="QJ651" s="24"/>
      <c r="QK651" s="24"/>
      <c r="QL651" s="24"/>
      <c r="QM651" s="24"/>
      <c r="QN651" s="24"/>
      <c r="QO651" s="24"/>
      <c r="QP651" s="24"/>
      <c r="QQ651" s="24"/>
      <c r="QR651" s="24"/>
      <c r="QS651" s="24"/>
      <c r="QT651" s="24"/>
      <c r="QU651" s="24"/>
      <c r="QV651" s="24"/>
      <c r="QW651" s="24"/>
      <c r="QX651" s="24"/>
      <c r="QY651" s="24"/>
      <c r="QZ651" s="24"/>
      <c r="RA651" s="24"/>
      <c r="RB651" s="24"/>
      <c r="RC651" s="24"/>
      <c r="RD651" s="24"/>
      <c r="RE651" s="24"/>
      <c r="RF651" s="24"/>
      <c r="RG651" s="24"/>
      <c r="RH651" s="24"/>
      <c r="RI651" s="24"/>
      <c r="RJ651" s="24"/>
      <c r="RK651" s="24"/>
      <c r="RL651" s="24"/>
      <c r="RM651" s="24"/>
      <c r="RN651" s="24"/>
      <c r="RO651" s="24"/>
      <c r="RP651" s="24"/>
      <c r="RQ651" s="24"/>
      <c r="RR651" s="24"/>
      <c r="RS651" s="24"/>
      <c r="RT651" s="24"/>
      <c r="RU651" s="24"/>
      <c r="RV651" s="24"/>
      <c r="RW651" s="24"/>
      <c r="RX651" s="24"/>
      <c r="RY651" s="24"/>
      <c r="RZ651" s="24"/>
      <c r="SA651" s="24"/>
      <c r="SB651" s="24"/>
      <c r="SC651" s="24"/>
      <c r="SD651" s="24"/>
      <c r="SE651" s="24"/>
      <c r="SF651" s="24"/>
      <c r="SG651" s="24"/>
      <c r="SH651" s="24"/>
      <c r="SI651" s="24"/>
      <c r="SJ651" s="24"/>
      <c r="SK651" s="24"/>
      <c r="SL651" s="24"/>
      <c r="SM651" s="24"/>
      <c r="SN651" s="24"/>
      <c r="SO651" s="24"/>
      <c r="SP651" s="24"/>
      <c r="SQ651" s="24"/>
      <c r="SR651" s="24"/>
      <c r="SS651" s="24"/>
      <c r="ST651" s="24"/>
      <c r="SU651" s="24"/>
      <c r="SV651" s="24"/>
      <c r="SW651" s="24"/>
      <c r="SX651" s="24"/>
      <c r="SY651" s="24"/>
      <c r="SZ651" s="24"/>
      <c r="TA651" s="24"/>
      <c r="TB651" s="24"/>
      <c r="TC651" s="24"/>
      <c r="TD651" s="24"/>
      <c r="TE651" s="24"/>
      <c r="TF651" s="24"/>
      <c r="TG651" s="24"/>
      <c r="TH651" s="24"/>
      <c r="TI651" s="24"/>
      <c r="TJ651" s="24"/>
      <c r="TK651" s="24"/>
      <c r="TL651" s="24"/>
      <c r="TM651" s="24"/>
      <c r="TN651" s="24"/>
      <c r="TO651" s="24"/>
      <c r="TP651" s="24"/>
      <c r="TQ651" s="24"/>
      <c r="TR651" s="24"/>
      <c r="TS651" s="24"/>
      <c r="TT651" s="24"/>
      <c r="TU651" s="24"/>
      <c r="TV651" s="24"/>
      <c r="TW651" s="24"/>
      <c r="TX651" s="24"/>
      <c r="TY651" s="24"/>
      <c r="TZ651" s="24"/>
      <c r="UA651" s="24"/>
      <c r="UB651" s="24"/>
      <c r="UC651" s="24"/>
      <c r="UD651" s="24"/>
      <c r="UE651" s="24"/>
      <c r="UF651" s="24"/>
      <c r="UG651" s="24"/>
      <c r="UH651" s="24"/>
      <c r="UI651" s="24"/>
      <c r="UJ651" s="24"/>
      <c r="UK651" s="24"/>
      <c r="UL651" s="24"/>
      <c r="UM651" s="24"/>
      <c r="UN651" s="24"/>
      <c r="UO651" s="24"/>
      <c r="UP651" s="24"/>
      <c r="UQ651" s="24"/>
      <c r="UR651" s="24"/>
      <c r="US651" s="24"/>
      <c r="UT651" s="24"/>
      <c r="UU651" s="24"/>
      <c r="UV651" s="24"/>
      <c r="UW651" s="24"/>
      <c r="UX651" s="24"/>
      <c r="UY651" s="24"/>
      <c r="UZ651" s="24"/>
      <c r="VA651" s="24"/>
      <c r="VB651" s="24"/>
      <c r="VC651" s="24"/>
      <c r="VD651" s="24"/>
      <c r="VE651" s="24"/>
      <c r="VF651" s="24"/>
      <c r="VG651" s="24"/>
      <c r="VH651" s="24"/>
      <c r="VI651" s="24"/>
      <c r="VJ651" s="24"/>
      <c r="VK651" s="24"/>
      <c r="VL651" s="24"/>
      <c r="VM651" s="24"/>
      <c r="VN651" s="24"/>
      <c r="VO651" s="24"/>
      <c r="VP651" s="24"/>
      <c r="VQ651" s="24"/>
      <c r="VR651" s="24"/>
      <c r="VS651" s="24"/>
      <c r="VT651" s="24"/>
      <c r="VU651" s="24"/>
      <c r="VV651" s="24"/>
      <c r="VW651" s="24"/>
      <c r="VX651" s="24"/>
      <c r="VY651" s="24"/>
      <c r="VZ651" s="24"/>
      <c r="WA651" s="24"/>
      <c r="WB651" s="24"/>
      <c r="WC651" s="24"/>
      <c r="WD651" s="24"/>
      <c r="WE651" s="24"/>
      <c r="WF651" s="24"/>
      <c r="WG651" s="24"/>
      <c r="WH651" s="24"/>
      <c r="WI651" s="24"/>
      <c r="WJ651" s="24"/>
      <c r="WK651" s="24"/>
      <c r="WL651" s="24"/>
      <c r="WM651" s="24"/>
      <c r="WN651" s="24"/>
      <c r="WO651" s="24"/>
      <c r="WP651" s="24"/>
      <c r="WQ651" s="24"/>
      <c r="WR651" s="24"/>
      <c r="WS651" s="24"/>
      <c r="WT651" s="24"/>
      <c r="WU651" s="24"/>
      <c r="WV651" s="24"/>
      <c r="WW651" s="24"/>
      <c r="WX651" s="24"/>
      <c r="WY651" s="24"/>
      <c r="WZ651" s="24"/>
      <c r="XA651" s="24"/>
      <c r="XB651" s="24"/>
      <c r="XC651" s="24"/>
      <c r="XD651" s="24"/>
      <c r="XE651" s="24"/>
      <c r="XF651" s="24"/>
      <c r="XG651" s="24"/>
      <c r="XH651" s="24"/>
      <c r="XI651" s="24"/>
      <c r="XJ651" s="24"/>
      <c r="XK651" s="24"/>
      <c r="XL651" s="24"/>
      <c r="XM651" s="24"/>
      <c r="XN651" s="24"/>
      <c r="XO651" s="24"/>
      <c r="XP651" s="24"/>
      <c r="XQ651" s="24"/>
      <c r="XR651" s="24"/>
      <c r="XS651" s="24"/>
      <c r="XT651" s="24"/>
      <c r="XU651" s="24"/>
      <c r="XV651" s="24"/>
      <c r="XW651" s="24"/>
      <c r="XX651" s="24"/>
      <c r="XY651" s="24"/>
      <c r="XZ651" s="24"/>
      <c r="YA651" s="24"/>
      <c r="YB651" s="24"/>
      <c r="YC651" s="24"/>
      <c r="YD651" s="24"/>
      <c r="YE651" s="24"/>
      <c r="YF651" s="24"/>
      <c r="YG651" s="24"/>
      <c r="YH651" s="24"/>
      <c r="YI651" s="24"/>
      <c r="YJ651" s="24"/>
      <c r="YK651" s="24"/>
      <c r="YL651" s="24"/>
      <c r="YM651" s="24"/>
      <c r="YN651" s="24"/>
      <c r="YO651" s="24"/>
      <c r="YP651" s="24"/>
      <c r="YQ651" s="24"/>
      <c r="YR651" s="24"/>
      <c r="YS651" s="24"/>
      <c r="YT651" s="24"/>
      <c r="YU651" s="24"/>
      <c r="YV651" s="24"/>
      <c r="YW651" s="24"/>
      <c r="YX651" s="24"/>
      <c r="YY651" s="24"/>
      <c r="YZ651" s="24"/>
      <c r="ZA651" s="24"/>
      <c r="ZB651" s="24"/>
      <c r="ZC651" s="24"/>
      <c r="ZD651" s="24"/>
      <c r="ZE651" s="24"/>
      <c r="ZF651" s="24"/>
      <c r="ZG651" s="24"/>
      <c r="ZH651" s="24"/>
      <c r="ZI651" s="24"/>
      <c r="ZJ651" s="24"/>
      <c r="ZK651" s="24"/>
      <c r="ZL651" s="24"/>
      <c r="ZM651" s="24"/>
      <c r="ZN651" s="24"/>
      <c r="ZO651" s="24"/>
      <c r="ZP651" s="24"/>
      <c r="ZQ651" s="24"/>
      <c r="ZR651" s="24"/>
      <c r="ZS651" s="24"/>
      <c r="ZT651" s="24"/>
      <c r="ZU651" s="24"/>
      <c r="ZV651" s="24"/>
      <c r="ZW651" s="24"/>
      <c r="ZX651" s="24"/>
      <c r="ZY651" s="24"/>
      <c r="ZZ651" s="24"/>
      <c r="AAA651" s="24"/>
      <c r="AAB651" s="24"/>
      <c r="AAC651" s="24"/>
      <c r="AAD651" s="24"/>
      <c r="AAE651" s="24"/>
      <c r="AAF651" s="24"/>
      <c r="AAG651" s="24"/>
      <c r="AAH651" s="24"/>
      <c r="AAI651" s="24"/>
      <c r="AAJ651" s="24"/>
      <c r="AAK651" s="24"/>
      <c r="AAL651" s="24"/>
      <c r="AAM651" s="24"/>
      <c r="AAN651" s="24"/>
      <c r="AAO651" s="24"/>
      <c r="AAP651" s="24"/>
      <c r="AAQ651" s="24"/>
      <c r="AAR651" s="24"/>
      <c r="AAS651" s="24"/>
      <c r="AAT651" s="24"/>
      <c r="AAU651" s="24"/>
      <c r="AAV651" s="24"/>
      <c r="AAW651" s="24"/>
      <c r="AAX651" s="24"/>
      <c r="AAY651" s="24"/>
      <c r="AAZ651" s="24"/>
      <c r="ABA651" s="24"/>
      <c r="ABB651" s="24"/>
      <c r="ABC651" s="24"/>
      <c r="ABD651" s="24"/>
      <c r="ABE651" s="24"/>
      <c r="ABF651" s="24"/>
      <c r="ABG651" s="24"/>
      <c r="ABH651" s="24"/>
      <c r="ABI651" s="24"/>
      <c r="ABJ651" s="24"/>
      <c r="ABK651" s="24"/>
      <c r="ABL651" s="24"/>
      <c r="ABM651" s="24"/>
      <c r="ABN651" s="24"/>
      <c r="ABO651" s="24"/>
      <c r="ABP651" s="24"/>
      <c r="ABQ651" s="24"/>
      <c r="ABR651" s="24"/>
      <c r="ABS651" s="24"/>
      <c r="ABT651" s="24"/>
      <c r="ABU651" s="24"/>
      <c r="ABV651" s="24"/>
      <c r="ABW651" s="24"/>
      <c r="ABX651" s="24"/>
      <c r="ABY651" s="24"/>
      <c r="ABZ651" s="24"/>
      <c r="ACA651" s="24"/>
      <c r="ACB651" s="24"/>
      <c r="ACC651" s="24"/>
      <c r="ACD651" s="24"/>
      <c r="ACE651" s="24"/>
      <c r="ACF651" s="24"/>
      <c r="ACG651" s="24"/>
      <c r="ACH651" s="24"/>
      <c r="ACI651" s="24"/>
      <c r="ACJ651" s="24"/>
      <c r="ACK651" s="24"/>
      <c r="ACL651" s="24"/>
      <c r="ACM651" s="24"/>
      <c r="ACN651" s="24"/>
      <c r="ACO651" s="24"/>
      <c r="ACP651" s="24"/>
      <c r="ACQ651" s="24"/>
      <c r="ACR651" s="24"/>
      <c r="ACS651" s="24"/>
      <c r="ACT651" s="24"/>
      <c r="ACU651" s="24"/>
      <c r="ACV651" s="24"/>
      <c r="ACW651" s="24"/>
      <c r="ACX651" s="24"/>
      <c r="ACY651" s="24"/>
      <c r="ACZ651" s="24"/>
      <c r="ADA651" s="24"/>
      <c r="ADB651" s="24"/>
      <c r="ADC651" s="24"/>
      <c r="ADD651" s="24"/>
      <c r="ADE651" s="24"/>
      <c r="ADF651" s="24"/>
      <c r="ADG651" s="24"/>
      <c r="ADH651" s="24"/>
      <c r="ADI651" s="24"/>
      <c r="ADJ651" s="24"/>
      <c r="ADK651" s="24"/>
      <c r="ADL651" s="24"/>
      <c r="ADM651" s="24"/>
      <c r="ADN651" s="24"/>
      <c r="ADO651" s="24"/>
      <c r="ADP651" s="24"/>
      <c r="ADQ651" s="24"/>
      <c r="ADR651" s="24"/>
      <c r="ADS651" s="24"/>
      <c r="ADT651" s="24"/>
      <c r="ADU651" s="24"/>
      <c r="ADV651" s="24"/>
      <c r="ADW651" s="24"/>
      <c r="ADX651" s="24"/>
      <c r="ADY651" s="24"/>
      <c r="ADZ651" s="24"/>
      <c r="AEA651" s="24"/>
      <c r="AEB651" s="24"/>
      <c r="AEC651" s="24"/>
      <c r="AED651" s="24"/>
      <c r="AEE651" s="24"/>
      <c r="AEF651" s="24"/>
      <c r="AEG651" s="24"/>
      <c r="AEH651" s="24"/>
      <c r="AEI651" s="24"/>
      <c r="AEJ651" s="24"/>
      <c r="AEK651" s="24"/>
      <c r="AEL651" s="24"/>
      <c r="AEM651" s="24"/>
      <c r="AEN651" s="24"/>
      <c r="AEO651" s="24"/>
      <c r="AEP651" s="24"/>
      <c r="AEQ651" s="24"/>
      <c r="AER651" s="24"/>
      <c r="AES651" s="24"/>
      <c r="AET651" s="24"/>
      <c r="AEU651" s="24"/>
      <c r="AEV651" s="24"/>
      <c r="AEW651" s="24"/>
      <c r="AEX651" s="24"/>
      <c r="AEY651" s="24"/>
      <c r="AEZ651" s="24"/>
      <c r="AFA651" s="24"/>
      <c r="AFB651" s="24"/>
      <c r="AFC651" s="24"/>
      <c r="AFD651" s="24"/>
      <c r="AFE651" s="24"/>
      <c r="AFF651" s="24"/>
      <c r="AFG651" s="24"/>
      <c r="AFH651" s="24"/>
      <c r="AFI651" s="24"/>
      <c r="AFJ651" s="24"/>
      <c r="AFK651" s="24"/>
      <c r="AFL651" s="24"/>
      <c r="AFM651" s="24"/>
      <c r="AFN651" s="24"/>
      <c r="AFO651" s="24"/>
      <c r="AFP651" s="24"/>
      <c r="AFQ651" s="24"/>
      <c r="AFR651" s="24"/>
      <c r="AFS651" s="24"/>
      <c r="AFT651" s="24"/>
      <c r="AFU651" s="24"/>
      <c r="AFV651" s="24"/>
      <c r="AFW651" s="24"/>
      <c r="AFX651" s="24"/>
      <c r="AFY651" s="24"/>
      <c r="AFZ651" s="24"/>
      <c r="AGA651" s="24"/>
      <c r="AGB651" s="24"/>
      <c r="AGC651" s="24"/>
      <c r="AGD651" s="24"/>
      <c r="AGE651" s="24"/>
      <c r="AGF651" s="24"/>
      <c r="AGG651" s="24"/>
      <c r="AGH651" s="24"/>
      <c r="AGI651" s="24"/>
      <c r="AGJ651" s="24"/>
      <c r="AGK651" s="24"/>
      <c r="AGL651" s="24"/>
      <c r="AGM651" s="24"/>
      <c r="AGN651" s="24"/>
      <c r="AGO651" s="24"/>
      <c r="AGP651" s="24"/>
      <c r="AGQ651" s="24"/>
      <c r="AGR651" s="24"/>
      <c r="AGS651" s="24"/>
      <c r="AGT651" s="24"/>
      <c r="AGU651" s="24"/>
      <c r="AGV651" s="24"/>
      <c r="AGW651" s="24"/>
      <c r="AGX651" s="24"/>
      <c r="AGY651" s="24"/>
      <c r="AGZ651" s="24"/>
      <c r="AHA651" s="24"/>
      <c r="AHB651" s="24"/>
      <c r="AHC651" s="24"/>
      <c r="AHD651" s="24"/>
      <c r="AHE651" s="24"/>
      <c r="AHF651" s="24"/>
      <c r="AHG651" s="24"/>
      <c r="AHH651" s="24"/>
      <c r="AHI651" s="24"/>
      <c r="AHJ651" s="24"/>
      <c r="AHK651" s="24"/>
      <c r="AHL651" s="24"/>
      <c r="AHM651" s="24"/>
      <c r="AHN651" s="24"/>
      <c r="AHO651" s="24"/>
      <c r="AHP651" s="24"/>
      <c r="AHQ651" s="24"/>
      <c r="AHR651" s="24"/>
      <c r="AHS651" s="24"/>
      <c r="AHT651" s="24"/>
      <c r="AHU651" s="24"/>
      <c r="AHV651" s="24"/>
      <c r="AHW651" s="24"/>
      <c r="AHX651" s="24"/>
      <c r="AHY651" s="24"/>
      <c r="AHZ651" s="24"/>
      <c r="AIA651" s="24"/>
      <c r="AIB651" s="24"/>
      <c r="AIC651" s="24"/>
      <c r="AID651" s="24"/>
      <c r="AIE651" s="24"/>
      <c r="AIF651" s="24"/>
      <c r="AIG651" s="24"/>
      <c r="AIH651" s="24"/>
      <c r="AII651" s="24"/>
      <c r="AIJ651" s="24"/>
      <c r="AIK651" s="24"/>
      <c r="AIL651" s="24"/>
      <c r="AIM651" s="24"/>
      <c r="AIN651" s="24"/>
      <c r="AIO651" s="24"/>
      <c r="AIP651" s="24"/>
      <c r="AIQ651" s="24"/>
      <c r="AIR651" s="24"/>
      <c r="AIS651" s="24"/>
      <c r="AIT651" s="24"/>
      <c r="AIU651" s="24"/>
      <c r="AIV651" s="24"/>
      <c r="AIW651" s="24"/>
      <c r="AIX651" s="24"/>
      <c r="AIY651" s="24"/>
      <c r="AIZ651" s="24"/>
      <c r="AJA651" s="24"/>
      <c r="AJB651" s="24"/>
      <c r="AJC651" s="24"/>
      <c r="AJD651" s="24"/>
      <c r="AJE651" s="24"/>
      <c r="AJF651" s="24"/>
      <c r="AJG651" s="24"/>
      <c r="AJH651" s="24"/>
      <c r="AJI651" s="24"/>
      <c r="AJJ651" s="24"/>
      <c r="AJK651" s="24"/>
      <c r="AJL651" s="24"/>
      <c r="AJM651" s="24"/>
      <c r="AJN651" s="24"/>
      <c r="AJO651" s="24"/>
      <c r="AJP651" s="24"/>
      <c r="AJQ651" s="24"/>
      <c r="AJR651" s="24"/>
      <c r="AJS651" s="24"/>
      <c r="AJT651" s="24"/>
      <c r="AJU651" s="24"/>
      <c r="AJV651" s="24"/>
      <c r="AJW651" s="24"/>
      <c r="AJX651" s="24"/>
      <c r="AJY651" s="24"/>
      <c r="AJZ651" s="24"/>
      <c r="AKA651" s="24"/>
      <c r="AKB651" s="24"/>
      <c r="AKC651" s="24"/>
      <c r="AKD651" s="24"/>
      <c r="AKE651" s="24"/>
      <c r="AKF651" s="24"/>
      <c r="AKG651" s="24"/>
      <c r="AKH651" s="24"/>
      <c r="AKI651" s="24"/>
      <c r="AKJ651" s="24"/>
      <c r="AKK651" s="24"/>
      <c r="AKL651" s="24"/>
      <c r="AKM651" s="24"/>
      <c r="AKN651" s="24"/>
      <c r="AKO651" s="24"/>
      <c r="AKP651" s="24"/>
      <c r="AKQ651" s="24"/>
      <c r="AKR651" s="24"/>
      <c r="AKS651" s="24"/>
      <c r="AKT651" s="24"/>
      <c r="AKU651" s="24"/>
      <c r="AKV651" s="24"/>
      <c r="AKW651" s="24"/>
      <c r="AKX651" s="24"/>
      <c r="AKY651" s="24"/>
      <c r="AKZ651" s="24"/>
      <c r="ALA651" s="24"/>
      <c r="ALB651" s="24"/>
      <c r="ALC651" s="24"/>
      <c r="ALD651" s="24"/>
      <c r="ALE651" s="24"/>
      <c r="ALF651" s="24"/>
      <c r="ALG651" s="24"/>
      <c r="ALH651" s="24"/>
      <c r="ALI651" s="24"/>
      <c r="ALJ651" s="24"/>
      <c r="ALK651" s="24"/>
      <c r="ALL651" s="24"/>
      <c r="ALM651" s="24"/>
      <c r="ALN651" s="24"/>
      <c r="ALO651" s="24"/>
      <c r="ALP651" s="24"/>
      <c r="ALQ651" s="24"/>
      <c r="ALR651" s="24"/>
      <c r="ALS651" s="24"/>
      <c r="ALT651" s="24"/>
      <c r="ALU651" s="24"/>
      <c r="ALV651" s="24"/>
      <c r="ALW651" s="24"/>
      <c r="ALX651" s="24"/>
      <c r="ALY651" s="24"/>
      <c r="ALZ651" s="24"/>
      <c r="AMA651" s="24"/>
      <c r="AMB651" s="24"/>
      <c r="AMC651" s="24"/>
      <c r="AMD651" s="24"/>
      <c r="AME651" s="24"/>
      <c r="AMF651" s="24"/>
      <c r="AMG651" s="24"/>
      <c r="AMH651" s="24"/>
      <c r="AMI651" s="24"/>
      <c r="AMJ651" s="24"/>
      <c r="AMK651" s="24"/>
      <c r="AML651" s="24"/>
      <c r="AMM651" s="24"/>
      <c r="AMN651" s="24"/>
      <c r="AMO651" s="24"/>
      <c r="AMP651" s="24"/>
      <c r="AMQ651" s="24"/>
      <c r="AMR651" s="24"/>
      <c r="AMS651" s="24"/>
      <c r="AMT651" s="24"/>
      <c r="AMU651" s="24"/>
      <c r="AMV651" s="24"/>
      <c r="AMW651" s="24"/>
      <c r="AMX651" s="24"/>
      <c r="AMY651" s="24"/>
      <c r="AMZ651" s="24"/>
      <c r="ANA651" s="24"/>
      <c r="ANB651" s="24"/>
      <c r="ANC651" s="24"/>
      <c r="AND651" s="24"/>
      <c r="ANE651" s="24"/>
      <c r="ANF651" s="24"/>
      <c r="ANG651" s="24"/>
      <c r="ANH651" s="24"/>
      <c r="ANI651" s="24"/>
      <c r="ANJ651" s="24"/>
      <c r="ANK651" s="24"/>
      <c r="ANL651" s="24"/>
      <c r="ANM651" s="24"/>
      <c r="ANN651" s="24"/>
      <c r="ANO651" s="24"/>
      <c r="ANP651" s="24"/>
      <c r="ANQ651" s="24"/>
      <c r="ANR651" s="24"/>
      <c r="ANS651" s="24"/>
      <c r="ANT651" s="24"/>
      <c r="ANU651" s="24"/>
      <c r="ANV651" s="24"/>
      <c r="ANW651" s="24"/>
      <c r="ANX651" s="24"/>
      <c r="ANY651" s="24"/>
      <c r="ANZ651" s="24"/>
      <c r="AOA651" s="24"/>
      <c r="AOB651" s="24"/>
      <c r="AOC651" s="24"/>
      <c r="AOD651" s="24"/>
      <c r="AOE651" s="24"/>
      <c r="AOF651" s="24"/>
      <c r="AOG651" s="24"/>
      <c r="AOH651" s="24"/>
      <c r="AOI651" s="24"/>
      <c r="AOJ651" s="24"/>
      <c r="AOK651" s="24"/>
      <c r="AOL651" s="24"/>
      <c r="AOM651" s="24"/>
      <c r="AON651" s="24"/>
      <c r="AOO651" s="24"/>
      <c r="AOP651" s="24"/>
      <c r="AOQ651" s="24"/>
      <c r="AOR651" s="24"/>
      <c r="AOS651" s="24"/>
    </row>
    <row r="652" spans="1:1085" ht="15" x14ac:dyDescent="0.25">
      <c r="A652" s="56" t="s">
        <v>805</v>
      </c>
      <c r="C652" s="28"/>
      <c r="D652" s="44"/>
      <c r="E652" s="28"/>
      <c r="F652" s="44"/>
      <c r="G652" s="28"/>
      <c r="H652" s="28"/>
      <c r="I652" s="5"/>
      <c r="J652" s="5"/>
      <c r="K652" s="5"/>
      <c r="L652" s="75"/>
      <c r="M652" s="5"/>
      <c r="N652" s="5"/>
      <c r="O652" s="5"/>
      <c r="P652" s="5"/>
      <c r="Q652" s="5"/>
      <c r="R652" s="5"/>
      <c r="S652" s="5"/>
    </row>
    <row r="653" spans="1:1085" x14ac:dyDescent="0.2">
      <c r="A653" s="26" t="s">
        <v>806</v>
      </c>
      <c r="C653" s="28"/>
      <c r="D653" s="44"/>
      <c r="E653" s="28"/>
      <c r="F653" s="44"/>
      <c r="G653" s="28"/>
      <c r="H653" s="2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</sheetData>
  <sheetProtection password="E4EE" sheet="1" objects="1" scenarios="1"/>
  <mergeCells count="19">
    <mergeCell ref="P4:P5"/>
    <mergeCell ref="Q4:Q5"/>
    <mergeCell ref="R4:R5"/>
    <mergeCell ref="S4:S5"/>
    <mergeCell ref="K4:K5"/>
    <mergeCell ref="L4:L5"/>
    <mergeCell ref="M4:M5"/>
    <mergeCell ref="N4:N5"/>
    <mergeCell ref="O4:O5"/>
    <mergeCell ref="L2:S2"/>
    <mergeCell ref="L3:M3"/>
    <mergeCell ref="N3:O3"/>
    <mergeCell ref="P3:Q3"/>
    <mergeCell ref="R3:S3"/>
    <mergeCell ref="A2:B4"/>
    <mergeCell ref="C2:D4"/>
    <mergeCell ref="E2:F4"/>
    <mergeCell ref="G2:H4"/>
    <mergeCell ref="I2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ARB654"/>
  <sheetViews>
    <sheetView zoomScaleNormal="100" zoomScaleSheetLayoutView="90" workbookViewId="0">
      <selection activeCell="J28" sqref="J28"/>
    </sheetView>
  </sheetViews>
  <sheetFormatPr defaultColWidth="9.7109375" defaultRowHeight="12.75" x14ac:dyDescent="0.2"/>
  <cols>
    <col min="1" max="1" width="6.7109375" style="26" customWidth="1"/>
    <col min="2" max="2" width="7.28515625" style="26" customWidth="1"/>
    <col min="3" max="3" width="9.140625" style="26" customWidth="1"/>
    <col min="4" max="4" width="24.28515625" style="26" customWidth="1"/>
    <col min="5" max="5" width="5.7109375" style="26" customWidth="1"/>
    <col min="6" max="6" width="19.42578125" style="26" customWidth="1"/>
    <col min="7" max="7" width="18.140625" style="26" customWidth="1"/>
    <col min="8" max="8" width="6.85546875" style="26" customWidth="1"/>
    <col min="9" max="9" width="7.42578125" style="26" customWidth="1"/>
    <col min="10" max="10" width="19.5703125" style="27" customWidth="1"/>
    <col min="11" max="11" width="8.42578125" style="5" customWidth="1"/>
    <col min="12" max="12" width="6.42578125" style="5" customWidth="1"/>
    <col min="13" max="13" width="6.5703125" style="5" customWidth="1"/>
    <col min="14" max="14" width="6.28515625" style="5" customWidth="1"/>
    <col min="15" max="16" width="5" style="5" customWidth="1"/>
    <col min="17" max="17" width="6.5703125" style="5" bestFit="1" customWidth="1"/>
    <col min="18" max="18" width="5" style="5" customWidth="1"/>
    <col min="19" max="19" width="5.42578125" style="5" customWidth="1"/>
    <col min="20" max="20" width="5" style="5" customWidth="1"/>
    <col min="21" max="21" width="5.42578125" style="5" customWidth="1"/>
    <col min="22" max="22" width="5" style="5" customWidth="1"/>
    <col min="23" max="23" width="5.42578125" style="5" customWidth="1"/>
    <col min="24" max="24" width="5" style="5" customWidth="1"/>
    <col min="25" max="25" width="5.42578125" style="5" customWidth="1"/>
    <col min="26" max="28" width="5" style="5" customWidth="1"/>
    <col min="29" max="16384" width="9.7109375" style="5"/>
  </cols>
  <sheetData>
    <row r="1" spans="1:42" ht="16.5" customHeight="1" x14ac:dyDescent="0.25">
      <c r="A1" s="55" t="s">
        <v>845</v>
      </c>
      <c r="B1" s="1"/>
      <c r="C1" s="1"/>
      <c r="D1" s="1"/>
      <c r="E1" s="1"/>
      <c r="F1" s="1"/>
      <c r="G1" s="1"/>
      <c r="H1" s="1"/>
      <c r="I1" s="1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42" ht="17.25" customHeight="1" x14ac:dyDescent="0.2">
      <c r="A2" s="207" t="s">
        <v>0</v>
      </c>
      <c r="B2" s="207"/>
      <c r="C2" s="208" t="s">
        <v>807</v>
      </c>
      <c r="D2" s="209"/>
      <c r="E2" s="207" t="s">
        <v>1</v>
      </c>
      <c r="F2" s="207"/>
      <c r="G2" s="208" t="s">
        <v>2</v>
      </c>
      <c r="H2" s="209"/>
      <c r="I2" s="208" t="s">
        <v>3</v>
      </c>
      <c r="J2" s="209"/>
      <c r="K2" s="205" t="s">
        <v>5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119"/>
    </row>
    <row r="3" spans="1:42" s="6" customFormat="1" ht="16.5" customHeight="1" x14ac:dyDescent="0.2">
      <c r="A3" s="207"/>
      <c r="B3" s="207"/>
      <c r="C3" s="210"/>
      <c r="D3" s="211"/>
      <c r="E3" s="207"/>
      <c r="F3" s="207"/>
      <c r="G3" s="210"/>
      <c r="H3" s="211"/>
      <c r="I3" s="210"/>
      <c r="J3" s="211"/>
      <c r="K3" s="214">
        <v>2007</v>
      </c>
      <c r="L3" s="214"/>
      <c r="M3" s="214">
        <v>2008</v>
      </c>
      <c r="N3" s="214"/>
      <c r="O3" s="214">
        <v>2009</v>
      </c>
      <c r="P3" s="214"/>
      <c r="Q3" s="214">
        <v>2010</v>
      </c>
      <c r="R3" s="214"/>
      <c r="S3" s="214">
        <v>2011</v>
      </c>
      <c r="T3" s="214"/>
      <c r="U3" s="214">
        <v>2012</v>
      </c>
      <c r="V3" s="214"/>
      <c r="W3" s="214">
        <v>2013</v>
      </c>
      <c r="X3" s="214"/>
      <c r="Y3" s="214">
        <v>2014</v>
      </c>
      <c r="Z3" s="214"/>
      <c r="AA3" s="215">
        <v>2015</v>
      </c>
      <c r="AB3" s="216"/>
    </row>
    <row r="4" spans="1:42" ht="12" customHeight="1" x14ac:dyDescent="0.2">
      <c r="A4" s="207"/>
      <c r="B4" s="207"/>
      <c r="C4" s="212"/>
      <c r="D4" s="213"/>
      <c r="E4" s="207"/>
      <c r="F4" s="207"/>
      <c r="G4" s="212"/>
      <c r="H4" s="213"/>
      <c r="I4" s="212"/>
      <c r="J4" s="213"/>
      <c r="K4" s="207" t="s">
        <v>6</v>
      </c>
      <c r="L4" s="207" t="s">
        <v>8</v>
      </c>
      <c r="M4" s="207" t="s">
        <v>6</v>
      </c>
      <c r="N4" s="207" t="s">
        <v>8</v>
      </c>
      <c r="O4" s="207" t="s">
        <v>6</v>
      </c>
      <c r="P4" s="207" t="s">
        <v>8</v>
      </c>
      <c r="Q4" s="207" t="s">
        <v>6</v>
      </c>
      <c r="R4" s="207" t="s">
        <v>8</v>
      </c>
      <c r="S4" s="207" t="s">
        <v>6</v>
      </c>
      <c r="T4" s="207" t="s">
        <v>8</v>
      </c>
      <c r="U4" s="207" t="s">
        <v>6</v>
      </c>
      <c r="V4" s="207" t="s">
        <v>8</v>
      </c>
      <c r="W4" s="207" t="s">
        <v>6</v>
      </c>
      <c r="X4" s="207" t="s">
        <v>8</v>
      </c>
      <c r="Y4" s="207" t="s">
        <v>6</v>
      </c>
      <c r="Z4" s="207" t="s">
        <v>8</v>
      </c>
      <c r="AA4" s="207" t="s">
        <v>6</v>
      </c>
      <c r="AB4" s="207" t="s">
        <v>8</v>
      </c>
    </row>
    <row r="5" spans="1:42" ht="34.5" customHeight="1" x14ac:dyDescent="0.25">
      <c r="A5" s="120" t="s">
        <v>9</v>
      </c>
      <c r="B5" s="120" t="s">
        <v>10</v>
      </c>
      <c r="C5" s="120" t="s">
        <v>11</v>
      </c>
      <c r="D5" s="120" t="s">
        <v>12</v>
      </c>
      <c r="E5" s="120" t="s">
        <v>13</v>
      </c>
      <c r="F5" s="121" t="s">
        <v>14</v>
      </c>
      <c r="G5" s="120" t="s">
        <v>15</v>
      </c>
      <c r="H5" s="120" t="s">
        <v>16</v>
      </c>
      <c r="I5" s="120" t="s">
        <v>17</v>
      </c>
      <c r="J5" s="120" t="s">
        <v>18</v>
      </c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7"/>
    </row>
    <row r="6" spans="1:42" ht="15" x14ac:dyDescent="0.25">
      <c r="A6" s="8" t="s">
        <v>19</v>
      </c>
      <c r="B6" s="9" t="s">
        <v>20</v>
      </c>
      <c r="C6" s="9">
        <v>35091</v>
      </c>
      <c r="D6" s="9" t="s">
        <v>21</v>
      </c>
      <c r="E6" s="10">
        <v>3509</v>
      </c>
      <c r="F6" s="9" t="s">
        <v>22</v>
      </c>
      <c r="G6" s="10" t="s">
        <v>23</v>
      </c>
      <c r="H6" s="10">
        <v>19</v>
      </c>
      <c r="I6" s="11">
        <v>350010</v>
      </c>
      <c r="J6" s="12" t="s">
        <v>24</v>
      </c>
      <c r="K6" s="93" t="s">
        <v>804</v>
      </c>
      <c r="L6" s="93" t="s">
        <v>804</v>
      </c>
      <c r="M6" s="93" t="s">
        <v>804</v>
      </c>
      <c r="N6" s="93" t="s">
        <v>804</v>
      </c>
      <c r="O6" s="93" t="s">
        <v>804</v>
      </c>
      <c r="P6" s="93" t="s">
        <v>804</v>
      </c>
      <c r="Q6" s="93" t="s">
        <v>804</v>
      </c>
      <c r="R6" s="93" t="s">
        <v>804</v>
      </c>
      <c r="S6" s="110">
        <v>1</v>
      </c>
      <c r="T6" s="111">
        <v>2.770083102493075</v>
      </c>
      <c r="U6" s="93" t="s">
        <v>804</v>
      </c>
      <c r="V6" s="93" t="s">
        <v>804</v>
      </c>
      <c r="W6" s="93" t="s">
        <v>804</v>
      </c>
      <c r="X6" s="93" t="s">
        <v>804</v>
      </c>
      <c r="Y6" s="93" t="s">
        <v>804</v>
      </c>
      <c r="Z6" s="93" t="s">
        <v>804</v>
      </c>
      <c r="AA6" s="112">
        <v>2</v>
      </c>
      <c r="AB6" s="113">
        <v>5.5710306406685239</v>
      </c>
      <c r="AC6" s="5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5" x14ac:dyDescent="0.25">
      <c r="A7" s="13" t="s">
        <v>25</v>
      </c>
      <c r="B7" s="14" t="s">
        <v>26</v>
      </c>
      <c r="C7" s="14">
        <v>35156</v>
      </c>
      <c r="D7" s="14" t="s">
        <v>27</v>
      </c>
      <c r="E7" s="15">
        <v>3515</v>
      </c>
      <c r="F7" s="14" t="s">
        <v>28</v>
      </c>
      <c r="G7" s="15" t="s">
        <v>29</v>
      </c>
      <c r="H7" s="15">
        <v>29</v>
      </c>
      <c r="I7" s="16">
        <v>350020</v>
      </c>
      <c r="J7" s="17" t="s">
        <v>30</v>
      </c>
      <c r="K7" s="93" t="s">
        <v>804</v>
      </c>
      <c r="L7" s="93" t="s">
        <v>804</v>
      </c>
      <c r="M7" s="93" t="s">
        <v>804</v>
      </c>
      <c r="N7" s="93" t="s">
        <v>804</v>
      </c>
      <c r="O7" s="93" t="s">
        <v>804</v>
      </c>
      <c r="P7" s="93" t="s">
        <v>804</v>
      </c>
      <c r="Q7" s="93" t="s">
        <v>804</v>
      </c>
      <c r="R7" s="93" t="s">
        <v>804</v>
      </c>
      <c r="S7" s="110">
        <v>1</v>
      </c>
      <c r="T7" s="111">
        <v>40</v>
      </c>
      <c r="U7" s="93" t="s">
        <v>804</v>
      </c>
      <c r="V7" s="93" t="s">
        <v>804</v>
      </c>
      <c r="W7" s="93" t="s">
        <v>804</v>
      </c>
      <c r="X7" s="93" t="s">
        <v>804</v>
      </c>
      <c r="Y7" s="93" t="s">
        <v>804</v>
      </c>
      <c r="Z7" s="93" t="s">
        <v>804</v>
      </c>
      <c r="AA7" s="93" t="s">
        <v>804</v>
      </c>
      <c r="AB7" s="93" t="s">
        <v>804</v>
      </c>
      <c r="AC7" s="5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5" x14ac:dyDescent="0.25">
      <c r="A8" s="13" t="s">
        <v>31</v>
      </c>
      <c r="B8" s="14" t="s">
        <v>32</v>
      </c>
      <c r="C8" s="14">
        <v>35142</v>
      </c>
      <c r="D8" s="14" t="s">
        <v>33</v>
      </c>
      <c r="E8" s="15">
        <v>3514</v>
      </c>
      <c r="F8" s="14" t="s">
        <v>34</v>
      </c>
      <c r="G8" s="15" t="s">
        <v>35</v>
      </c>
      <c r="H8" s="15">
        <v>26</v>
      </c>
      <c r="I8" s="16">
        <v>350030</v>
      </c>
      <c r="J8" s="17" t="s">
        <v>36</v>
      </c>
      <c r="K8" s="93" t="s">
        <v>804</v>
      </c>
      <c r="L8" s="93" t="s">
        <v>804</v>
      </c>
      <c r="M8" s="93" t="s">
        <v>804</v>
      </c>
      <c r="N8" s="93" t="s">
        <v>804</v>
      </c>
      <c r="O8" s="93" t="s">
        <v>804</v>
      </c>
      <c r="P8" s="93" t="s">
        <v>804</v>
      </c>
      <c r="Q8" s="112">
        <v>1</v>
      </c>
      <c r="R8" s="113">
        <v>2.0703933747412009</v>
      </c>
      <c r="S8" s="93" t="s">
        <v>804</v>
      </c>
      <c r="T8" s="93" t="s">
        <v>804</v>
      </c>
      <c r="U8" s="93" t="s">
        <v>804</v>
      </c>
      <c r="V8" s="93" t="s">
        <v>804</v>
      </c>
      <c r="W8" s="112">
        <v>4</v>
      </c>
      <c r="X8" s="113">
        <v>9.6385542168674707</v>
      </c>
      <c r="Y8" s="112">
        <v>1</v>
      </c>
      <c r="Z8" s="113">
        <v>2.0408163265306123</v>
      </c>
      <c r="AA8" s="93" t="s">
        <v>804</v>
      </c>
      <c r="AB8" s="93" t="s">
        <v>804</v>
      </c>
      <c r="AC8" s="51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5" x14ac:dyDescent="0.25">
      <c r="A9" s="13" t="s">
        <v>31</v>
      </c>
      <c r="B9" s="14" t="s">
        <v>32</v>
      </c>
      <c r="C9" s="14">
        <v>35142</v>
      </c>
      <c r="D9" s="14" t="s">
        <v>33</v>
      </c>
      <c r="E9" s="15">
        <v>3514</v>
      </c>
      <c r="F9" s="14" t="s">
        <v>34</v>
      </c>
      <c r="G9" s="15" t="s">
        <v>35</v>
      </c>
      <c r="H9" s="15">
        <v>26</v>
      </c>
      <c r="I9" s="16">
        <v>350040</v>
      </c>
      <c r="J9" s="17" t="s">
        <v>37</v>
      </c>
      <c r="K9" s="93" t="s">
        <v>804</v>
      </c>
      <c r="L9" s="93" t="s">
        <v>804</v>
      </c>
      <c r="M9" s="93" t="s">
        <v>804</v>
      </c>
      <c r="N9" s="93" t="s">
        <v>804</v>
      </c>
      <c r="O9" s="93" t="s">
        <v>804</v>
      </c>
      <c r="P9" s="93" t="s">
        <v>804</v>
      </c>
      <c r="Q9" s="93" t="s">
        <v>804</v>
      </c>
      <c r="R9" s="93" t="s">
        <v>804</v>
      </c>
      <c r="S9" s="93" t="s">
        <v>804</v>
      </c>
      <c r="T9" s="93" t="s">
        <v>804</v>
      </c>
      <c r="U9" s="93" t="s">
        <v>804</v>
      </c>
      <c r="V9" s="93" t="s">
        <v>804</v>
      </c>
      <c r="W9" s="93" t="s">
        <v>804</v>
      </c>
      <c r="X9" s="93" t="s">
        <v>804</v>
      </c>
      <c r="Y9" s="93" t="s">
        <v>804</v>
      </c>
      <c r="Z9" s="93" t="s">
        <v>804</v>
      </c>
      <c r="AA9" s="93" t="s">
        <v>804</v>
      </c>
      <c r="AB9" s="93" t="s">
        <v>804</v>
      </c>
      <c r="AC9" s="5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5" x14ac:dyDescent="0.25">
      <c r="A10" s="13" t="s">
        <v>31</v>
      </c>
      <c r="B10" s="14" t="s">
        <v>32</v>
      </c>
      <c r="C10" s="14">
        <v>35074</v>
      </c>
      <c r="D10" s="14" t="s">
        <v>38</v>
      </c>
      <c r="E10" s="15">
        <v>3507</v>
      </c>
      <c r="F10" s="14" t="s">
        <v>39</v>
      </c>
      <c r="G10" s="15" t="s">
        <v>39</v>
      </c>
      <c r="H10" s="15">
        <v>17</v>
      </c>
      <c r="I10" s="16">
        <v>350050</v>
      </c>
      <c r="J10" s="17" t="s">
        <v>41</v>
      </c>
      <c r="K10" s="93" t="s">
        <v>804</v>
      </c>
      <c r="L10" s="93" t="s">
        <v>804</v>
      </c>
      <c r="M10" s="93" t="s">
        <v>804</v>
      </c>
      <c r="N10" s="93" t="s">
        <v>804</v>
      </c>
      <c r="O10" s="93" t="s">
        <v>804</v>
      </c>
      <c r="P10" s="93" t="s">
        <v>804</v>
      </c>
      <c r="Q10" s="93" t="s">
        <v>804</v>
      </c>
      <c r="R10" s="93" t="s">
        <v>804</v>
      </c>
      <c r="S10" s="93" t="s">
        <v>804</v>
      </c>
      <c r="T10" s="93" t="s">
        <v>804</v>
      </c>
      <c r="U10" s="93" t="s">
        <v>804</v>
      </c>
      <c r="V10" s="93" t="s">
        <v>804</v>
      </c>
      <c r="W10" s="93" t="s">
        <v>804</v>
      </c>
      <c r="X10" s="93" t="s">
        <v>804</v>
      </c>
      <c r="Y10" s="93" t="s">
        <v>804</v>
      </c>
      <c r="Z10" s="93" t="s">
        <v>804</v>
      </c>
      <c r="AA10" s="93" t="s">
        <v>804</v>
      </c>
      <c r="AB10" s="93" t="s">
        <v>804</v>
      </c>
      <c r="AC10" s="5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5" x14ac:dyDescent="0.25">
      <c r="A11" s="13" t="s">
        <v>42</v>
      </c>
      <c r="B11" s="14" t="s">
        <v>43</v>
      </c>
      <c r="C11" s="14">
        <v>35061</v>
      </c>
      <c r="D11" s="14" t="s">
        <v>44</v>
      </c>
      <c r="E11" s="15">
        <v>3506</v>
      </c>
      <c r="F11" s="14" t="s">
        <v>45</v>
      </c>
      <c r="G11" s="15" t="s">
        <v>46</v>
      </c>
      <c r="H11" s="15">
        <v>16</v>
      </c>
      <c r="I11" s="16">
        <v>350055</v>
      </c>
      <c r="J11" s="17" t="s">
        <v>48</v>
      </c>
      <c r="K11" s="93" t="s">
        <v>804</v>
      </c>
      <c r="L11" s="93" t="s">
        <v>804</v>
      </c>
      <c r="M11" s="93" t="s">
        <v>804</v>
      </c>
      <c r="N11" s="93" t="s">
        <v>804</v>
      </c>
      <c r="O11" s="93" t="s">
        <v>804</v>
      </c>
      <c r="P11" s="93" t="s">
        <v>804</v>
      </c>
      <c r="Q11" s="93" t="s">
        <v>804</v>
      </c>
      <c r="R11" s="93" t="s">
        <v>804</v>
      </c>
      <c r="S11" s="93" t="s">
        <v>804</v>
      </c>
      <c r="T11" s="93" t="s">
        <v>804</v>
      </c>
      <c r="U11" s="93" t="s">
        <v>804</v>
      </c>
      <c r="V11" s="93" t="s">
        <v>804</v>
      </c>
      <c r="W11" s="93" t="s">
        <v>804</v>
      </c>
      <c r="X11" s="93" t="s">
        <v>804</v>
      </c>
      <c r="Y11" s="93" t="s">
        <v>804</v>
      </c>
      <c r="Z11" s="93" t="s">
        <v>804</v>
      </c>
      <c r="AA11" s="93" t="s">
        <v>804</v>
      </c>
      <c r="AB11" s="93" t="s">
        <v>804</v>
      </c>
      <c r="AC11" s="5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5" x14ac:dyDescent="0.25">
      <c r="A12" s="13" t="s">
        <v>49</v>
      </c>
      <c r="B12" s="14" t="s">
        <v>50</v>
      </c>
      <c r="C12" s="14">
        <v>35103</v>
      </c>
      <c r="D12" s="14" t="s">
        <v>51</v>
      </c>
      <c r="E12" s="15">
        <v>3510</v>
      </c>
      <c r="F12" s="14" t="s">
        <v>51</v>
      </c>
      <c r="G12" s="15" t="s">
        <v>51</v>
      </c>
      <c r="H12" s="15">
        <v>20</v>
      </c>
      <c r="I12" s="16">
        <v>350060</v>
      </c>
      <c r="J12" s="17" t="s">
        <v>52</v>
      </c>
      <c r="K12" s="93" t="s">
        <v>804</v>
      </c>
      <c r="L12" s="93" t="s">
        <v>804</v>
      </c>
      <c r="M12" s="93" t="s">
        <v>804</v>
      </c>
      <c r="N12" s="93" t="s">
        <v>804</v>
      </c>
      <c r="O12" s="93" t="s">
        <v>804</v>
      </c>
      <c r="P12" s="93" t="s">
        <v>804</v>
      </c>
      <c r="Q12" s="93" t="s">
        <v>804</v>
      </c>
      <c r="R12" s="93" t="s">
        <v>804</v>
      </c>
      <c r="S12" s="93" t="s">
        <v>804</v>
      </c>
      <c r="T12" s="93" t="s">
        <v>804</v>
      </c>
      <c r="U12" s="93" t="s">
        <v>804</v>
      </c>
      <c r="V12" s="93" t="s">
        <v>804</v>
      </c>
      <c r="W12" s="93" t="s">
        <v>804</v>
      </c>
      <c r="X12" s="93" t="s">
        <v>804</v>
      </c>
      <c r="Y12" s="93" t="s">
        <v>804</v>
      </c>
      <c r="Z12" s="93" t="s">
        <v>804</v>
      </c>
      <c r="AA12" s="93" t="s">
        <v>804</v>
      </c>
      <c r="AB12" s="93" t="s">
        <v>804</v>
      </c>
      <c r="AC12" s="5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5" x14ac:dyDescent="0.25">
      <c r="A13" s="13" t="s">
        <v>42</v>
      </c>
      <c r="B13" s="14" t="s">
        <v>43</v>
      </c>
      <c r="C13" s="14">
        <v>35062</v>
      </c>
      <c r="D13" s="14" t="s">
        <v>45</v>
      </c>
      <c r="E13" s="15">
        <v>3506</v>
      </c>
      <c r="F13" s="14" t="s">
        <v>45</v>
      </c>
      <c r="G13" s="15" t="s">
        <v>45</v>
      </c>
      <c r="H13" s="15">
        <v>15</v>
      </c>
      <c r="I13" s="16">
        <v>350070</v>
      </c>
      <c r="J13" s="17" t="s">
        <v>53</v>
      </c>
      <c r="K13" s="112">
        <v>2</v>
      </c>
      <c r="L13" s="113">
        <v>3.9840637450199203</v>
      </c>
      <c r="M13" s="93" t="s">
        <v>804</v>
      </c>
      <c r="N13" s="93" t="s">
        <v>804</v>
      </c>
      <c r="O13" s="93" t="s">
        <v>804</v>
      </c>
      <c r="P13" s="93" t="s">
        <v>804</v>
      </c>
      <c r="Q13" s="112">
        <v>1</v>
      </c>
      <c r="R13" s="113">
        <v>2.0202020202020203</v>
      </c>
      <c r="S13" s="93" t="s">
        <v>804</v>
      </c>
      <c r="T13" s="93" t="s">
        <v>804</v>
      </c>
      <c r="U13" s="112">
        <v>3</v>
      </c>
      <c r="V13" s="113">
        <v>6.0975609756097562</v>
      </c>
      <c r="W13" s="112">
        <v>5</v>
      </c>
      <c r="X13" s="113">
        <v>9.3632958801498134</v>
      </c>
      <c r="Y13" s="112">
        <v>4</v>
      </c>
      <c r="Z13" s="113">
        <v>7.7369439071566735</v>
      </c>
      <c r="AA13" s="112">
        <v>9</v>
      </c>
      <c r="AB13" s="113">
        <v>18.9873417721519</v>
      </c>
      <c r="AC13" s="5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5" x14ac:dyDescent="0.25">
      <c r="A14" s="13" t="s">
        <v>54</v>
      </c>
      <c r="B14" s="14" t="s">
        <v>55</v>
      </c>
      <c r="C14" s="14">
        <v>35161</v>
      </c>
      <c r="D14" s="14" t="s">
        <v>56</v>
      </c>
      <c r="E14" s="15">
        <v>3516</v>
      </c>
      <c r="F14" s="14" t="s">
        <v>57</v>
      </c>
      <c r="G14" s="15" t="s">
        <v>57</v>
      </c>
      <c r="H14" s="15">
        <v>31</v>
      </c>
      <c r="I14" s="16">
        <v>350075</v>
      </c>
      <c r="J14" s="17" t="s">
        <v>58</v>
      </c>
      <c r="K14" s="93" t="s">
        <v>804</v>
      </c>
      <c r="L14" s="93" t="s">
        <v>804</v>
      </c>
      <c r="M14" s="93" t="s">
        <v>804</v>
      </c>
      <c r="N14" s="93" t="s">
        <v>804</v>
      </c>
      <c r="O14" s="93" t="s">
        <v>804</v>
      </c>
      <c r="P14" s="93" t="s">
        <v>804</v>
      </c>
      <c r="Q14" s="93" t="s">
        <v>804</v>
      </c>
      <c r="R14" s="93" t="s">
        <v>804</v>
      </c>
      <c r="S14" s="93" t="s">
        <v>804</v>
      </c>
      <c r="T14" s="93" t="s">
        <v>804</v>
      </c>
      <c r="U14" s="93" t="s">
        <v>804</v>
      </c>
      <c r="V14" s="93" t="s">
        <v>804</v>
      </c>
      <c r="W14" s="93" t="s">
        <v>804</v>
      </c>
      <c r="X14" s="93" t="s">
        <v>804</v>
      </c>
      <c r="Y14" s="93" t="s">
        <v>804</v>
      </c>
      <c r="Z14" s="93" t="s">
        <v>804</v>
      </c>
      <c r="AA14" s="93" t="s">
        <v>804</v>
      </c>
      <c r="AB14" s="93" t="s">
        <v>804</v>
      </c>
      <c r="AC14" s="5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5" x14ac:dyDescent="0.25">
      <c r="A15" s="13" t="s">
        <v>59</v>
      </c>
      <c r="B15" s="14" t="s">
        <v>60</v>
      </c>
      <c r="C15" s="14">
        <v>35112</v>
      </c>
      <c r="D15" s="14" t="s">
        <v>61</v>
      </c>
      <c r="E15" s="15">
        <v>3511</v>
      </c>
      <c r="F15" s="14" t="s">
        <v>62</v>
      </c>
      <c r="G15" s="15" t="s">
        <v>62</v>
      </c>
      <c r="H15" s="15">
        <v>21</v>
      </c>
      <c r="I15" s="16">
        <v>350080</v>
      </c>
      <c r="J15" s="17" t="s">
        <v>63</v>
      </c>
      <c r="K15" s="93" t="s">
        <v>804</v>
      </c>
      <c r="L15" s="93" t="s">
        <v>804</v>
      </c>
      <c r="M15" s="93" t="s">
        <v>804</v>
      </c>
      <c r="N15" s="93" t="s">
        <v>804</v>
      </c>
      <c r="O15" s="93" t="s">
        <v>804</v>
      </c>
      <c r="P15" s="93" t="s">
        <v>804</v>
      </c>
      <c r="Q15" s="93" t="s">
        <v>804</v>
      </c>
      <c r="R15" s="93" t="s">
        <v>804</v>
      </c>
      <c r="S15" s="93" t="s">
        <v>804</v>
      </c>
      <c r="T15" s="93" t="s">
        <v>804</v>
      </c>
      <c r="U15" s="93" t="s">
        <v>804</v>
      </c>
      <c r="V15" s="93" t="s">
        <v>804</v>
      </c>
      <c r="W15" s="112">
        <v>1</v>
      </c>
      <c r="X15" s="113">
        <v>22.727272727272727</v>
      </c>
      <c r="Y15" s="93" t="s">
        <v>804</v>
      </c>
      <c r="Z15" s="93" t="s">
        <v>804</v>
      </c>
      <c r="AA15" s="93" t="s">
        <v>804</v>
      </c>
      <c r="AB15" s="93" t="s">
        <v>804</v>
      </c>
      <c r="AC15" s="5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5" x14ac:dyDescent="0.25">
      <c r="A16" s="13" t="s">
        <v>64</v>
      </c>
      <c r="B16" s="14" t="s">
        <v>65</v>
      </c>
      <c r="C16" s="14">
        <v>35051</v>
      </c>
      <c r="D16" s="14" t="s">
        <v>66</v>
      </c>
      <c r="E16" s="15">
        <v>3505</v>
      </c>
      <c r="F16" s="14" t="s">
        <v>67</v>
      </c>
      <c r="G16" s="15" t="s">
        <v>67</v>
      </c>
      <c r="H16" s="15">
        <v>14</v>
      </c>
      <c r="I16" s="16">
        <v>350090</v>
      </c>
      <c r="J16" s="17" t="s">
        <v>68</v>
      </c>
      <c r="K16" s="93" t="s">
        <v>804</v>
      </c>
      <c r="L16" s="93" t="s">
        <v>804</v>
      </c>
      <c r="M16" s="93" t="s">
        <v>804</v>
      </c>
      <c r="N16" s="93" t="s">
        <v>804</v>
      </c>
      <c r="O16" s="93" t="s">
        <v>804</v>
      </c>
      <c r="P16" s="93" t="s">
        <v>804</v>
      </c>
      <c r="Q16" s="93" t="s">
        <v>804</v>
      </c>
      <c r="R16" s="93" t="s">
        <v>804</v>
      </c>
      <c r="S16" s="93" t="s">
        <v>804</v>
      </c>
      <c r="T16" s="93" t="s">
        <v>804</v>
      </c>
      <c r="U16" s="93" t="s">
        <v>804</v>
      </c>
      <c r="V16" s="93" t="s">
        <v>804</v>
      </c>
      <c r="W16" s="93" t="s">
        <v>804</v>
      </c>
      <c r="X16" s="93" t="s">
        <v>804</v>
      </c>
      <c r="Y16" s="112">
        <v>1</v>
      </c>
      <c r="Z16" s="113">
        <v>21.276595744680851</v>
      </c>
      <c r="AA16" s="93" t="s">
        <v>804</v>
      </c>
      <c r="AB16" s="93" t="s">
        <v>804</v>
      </c>
      <c r="AC16" s="5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5" x14ac:dyDescent="0.25">
      <c r="A17" s="13" t="s">
        <v>64</v>
      </c>
      <c r="B17" s="14" t="s">
        <v>65</v>
      </c>
      <c r="C17" s="14">
        <v>35133</v>
      </c>
      <c r="D17" s="14" t="s">
        <v>69</v>
      </c>
      <c r="E17" s="15">
        <v>3513</v>
      </c>
      <c r="F17" s="14" t="s">
        <v>70</v>
      </c>
      <c r="G17" s="15" t="s">
        <v>71</v>
      </c>
      <c r="H17" s="15">
        <v>24</v>
      </c>
      <c r="I17" s="16">
        <v>350100</v>
      </c>
      <c r="J17" s="17" t="s">
        <v>72</v>
      </c>
      <c r="K17" s="93" t="s">
        <v>804</v>
      </c>
      <c r="L17" s="93" t="s">
        <v>804</v>
      </c>
      <c r="M17" s="93" t="s">
        <v>804</v>
      </c>
      <c r="N17" s="93" t="s">
        <v>804</v>
      </c>
      <c r="O17" s="93" t="s">
        <v>804</v>
      </c>
      <c r="P17" s="93" t="s">
        <v>804</v>
      </c>
      <c r="Q17" s="93" t="s">
        <v>804</v>
      </c>
      <c r="R17" s="93" t="s">
        <v>804</v>
      </c>
      <c r="S17" s="93" t="s">
        <v>804</v>
      </c>
      <c r="T17" s="93" t="s">
        <v>804</v>
      </c>
      <c r="U17" s="93" t="s">
        <v>804</v>
      </c>
      <c r="V17" s="93" t="s">
        <v>804</v>
      </c>
      <c r="W17" s="93" t="s">
        <v>804</v>
      </c>
      <c r="X17" s="93" t="s">
        <v>804</v>
      </c>
      <c r="Y17" s="93" t="s">
        <v>804</v>
      </c>
      <c r="Z17" s="93" t="s">
        <v>804</v>
      </c>
      <c r="AA17" s="112">
        <v>2</v>
      </c>
      <c r="AB17" s="113">
        <v>10.526315789473683</v>
      </c>
      <c r="AC17" s="5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5" x14ac:dyDescent="0.25">
      <c r="A18" s="13" t="s">
        <v>25</v>
      </c>
      <c r="B18" s="14" t="s">
        <v>26</v>
      </c>
      <c r="C18" s="14">
        <v>35023</v>
      </c>
      <c r="D18" s="14" t="s">
        <v>73</v>
      </c>
      <c r="E18" s="15">
        <v>3502</v>
      </c>
      <c r="F18" s="14" t="s">
        <v>74</v>
      </c>
      <c r="G18" s="15" t="s">
        <v>75</v>
      </c>
      <c r="H18" s="15">
        <v>11</v>
      </c>
      <c r="I18" s="16">
        <v>350110</v>
      </c>
      <c r="J18" s="17" t="s">
        <v>76</v>
      </c>
      <c r="K18" s="93" t="s">
        <v>804</v>
      </c>
      <c r="L18" s="93" t="s">
        <v>804</v>
      </c>
      <c r="M18" s="93" t="s">
        <v>804</v>
      </c>
      <c r="N18" s="93" t="s">
        <v>804</v>
      </c>
      <c r="O18" s="93" t="s">
        <v>804</v>
      </c>
      <c r="P18" s="93" t="s">
        <v>804</v>
      </c>
      <c r="Q18" s="93" t="s">
        <v>804</v>
      </c>
      <c r="R18" s="93" t="s">
        <v>804</v>
      </c>
      <c r="S18" s="93" t="s">
        <v>804</v>
      </c>
      <c r="T18" s="93" t="s">
        <v>804</v>
      </c>
      <c r="U18" s="93" t="s">
        <v>804</v>
      </c>
      <c r="V18" s="93" t="s">
        <v>804</v>
      </c>
      <c r="W18" s="93" t="s">
        <v>804</v>
      </c>
      <c r="X18" s="93" t="s">
        <v>804</v>
      </c>
      <c r="Y18" s="93" t="s">
        <v>804</v>
      </c>
      <c r="Z18" s="93" t="s">
        <v>804</v>
      </c>
      <c r="AA18" s="93" t="s">
        <v>804</v>
      </c>
      <c r="AB18" s="93" t="s">
        <v>804</v>
      </c>
      <c r="AC18" s="5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5" x14ac:dyDescent="0.25">
      <c r="A19" s="13" t="s">
        <v>54</v>
      </c>
      <c r="B19" s="14" t="s">
        <v>55</v>
      </c>
      <c r="C19" s="14">
        <v>35163</v>
      </c>
      <c r="D19" s="14" t="s">
        <v>57</v>
      </c>
      <c r="E19" s="15">
        <v>3516</v>
      </c>
      <c r="F19" s="14" t="s">
        <v>57</v>
      </c>
      <c r="G19" s="15" t="s">
        <v>57</v>
      </c>
      <c r="H19" s="15">
        <v>31</v>
      </c>
      <c r="I19" s="16">
        <v>350115</v>
      </c>
      <c r="J19" s="17" t="s">
        <v>77</v>
      </c>
      <c r="K19" s="93" t="s">
        <v>804</v>
      </c>
      <c r="L19" s="93" t="s">
        <v>804</v>
      </c>
      <c r="M19" s="93" t="s">
        <v>804</v>
      </c>
      <c r="N19" s="93" t="s">
        <v>804</v>
      </c>
      <c r="O19" s="93" t="s">
        <v>804</v>
      </c>
      <c r="P19" s="93" t="s">
        <v>804</v>
      </c>
      <c r="Q19" s="93" t="s">
        <v>804</v>
      </c>
      <c r="R19" s="93" t="s">
        <v>804</v>
      </c>
      <c r="S19" s="93" t="s">
        <v>804</v>
      </c>
      <c r="T19" s="93" t="s">
        <v>804</v>
      </c>
      <c r="U19" s="93" t="s">
        <v>804</v>
      </c>
      <c r="V19" s="93" t="s">
        <v>804</v>
      </c>
      <c r="W19" s="93" t="s">
        <v>804</v>
      </c>
      <c r="X19" s="93" t="s">
        <v>804</v>
      </c>
      <c r="Y19" s="112">
        <v>1</v>
      </c>
      <c r="Z19" s="113">
        <v>4.1493775933609962</v>
      </c>
      <c r="AA19" s="93" t="s">
        <v>804</v>
      </c>
      <c r="AB19" s="93" t="s">
        <v>804</v>
      </c>
      <c r="AC19" s="5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5" x14ac:dyDescent="0.25">
      <c r="A20" s="13" t="s">
        <v>25</v>
      </c>
      <c r="B20" s="14" t="s">
        <v>26</v>
      </c>
      <c r="C20" s="14">
        <v>35157</v>
      </c>
      <c r="D20" s="14" t="s">
        <v>78</v>
      </c>
      <c r="E20" s="15">
        <v>3515</v>
      </c>
      <c r="F20" s="14" t="s">
        <v>28</v>
      </c>
      <c r="G20" s="15" t="s">
        <v>29</v>
      </c>
      <c r="H20" s="15">
        <v>29</v>
      </c>
      <c r="I20" s="16">
        <v>350120</v>
      </c>
      <c r="J20" s="17" t="s">
        <v>79</v>
      </c>
      <c r="K20" s="93" t="s">
        <v>804</v>
      </c>
      <c r="L20" s="93" t="s">
        <v>804</v>
      </c>
      <c r="M20" s="93" t="s">
        <v>804</v>
      </c>
      <c r="N20" s="93" t="s">
        <v>804</v>
      </c>
      <c r="O20" s="93" t="s">
        <v>804</v>
      </c>
      <c r="P20" s="93" t="s">
        <v>804</v>
      </c>
      <c r="Q20" s="93" t="s">
        <v>804</v>
      </c>
      <c r="R20" s="93" t="s">
        <v>804</v>
      </c>
      <c r="S20" s="93" t="s">
        <v>804</v>
      </c>
      <c r="T20" s="93" t="s">
        <v>804</v>
      </c>
      <c r="U20" s="93" t="s">
        <v>804</v>
      </c>
      <c r="V20" s="93" t="s">
        <v>804</v>
      </c>
      <c r="W20" s="112">
        <v>1</v>
      </c>
      <c r="X20" s="113">
        <v>30.303030303030305</v>
      </c>
      <c r="Y20" s="93" t="s">
        <v>804</v>
      </c>
      <c r="Z20" s="93" t="s">
        <v>804</v>
      </c>
      <c r="AA20" s="93" t="s">
        <v>804</v>
      </c>
      <c r="AB20" s="93" t="s">
        <v>804</v>
      </c>
      <c r="AC20" s="5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5" x14ac:dyDescent="0.25">
      <c r="A21" s="13" t="s">
        <v>59</v>
      </c>
      <c r="B21" s="14" t="s">
        <v>60</v>
      </c>
      <c r="C21" s="14">
        <v>35112</v>
      </c>
      <c r="D21" s="14" t="s">
        <v>61</v>
      </c>
      <c r="E21" s="15">
        <v>3511</v>
      </c>
      <c r="F21" s="14" t="s">
        <v>62</v>
      </c>
      <c r="G21" s="15" t="s">
        <v>62</v>
      </c>
      <c r="H21" s="15">
        <v>21</v>
      </c>
      <c r="I21" s="16">
        <v>350130</v>
      </c>
      <c r="J21" s="17" t="s">
        <v>80</v>
      </c>
      <c r="K21" s="93" t="s">
        <v>804</v>
      </c>
      <c r="L21" s="93" t="s">
        <v>804</v>
      </c>
      <c r="M21" s="93" t="s">
        <v>804</v>
      </c>
      <c r="N21" s="93" t="s">
        <v>804</v>
      </c>
      <c r="O21" s="93" t="s">
        <v>804</v>
      </c>
      <c r="P21" s="93" t="s">
        <v>804</v>
      </c>
      <c r="Q21" s="112">
        <v>1</v>
      </c>
      <c r="R21" s="113">
        <v>3.7453183520599249</v>
      </c>
      <c r="S21" s="93" t="s">
        <v>804</v>
      </c>
      <c r="T21" s="93" t="s">
        <v>804</v>
      </c>
      <c r="U21" s="93" t="s">
        <v>804</v>
      </c>
      <c r="V21" s="93" t="s">
        <v>804</v>
      </c>
      <c r="W21" s="93" t="s">
        <v>804</v>
      </c>
      <c r="X21" s="93" t="s">
        <v>804</v>
      </c>
      <c r="Y21" s="112">
        <v>1</v>
      </c>
      <c r="Z21" s="113">
        <v>3.0769230769230771</v>
      </c>
      <c r="AA21" s="112">
        <v>1</v>
      </c>
      <c r="AB21" s="113">
        <v>2.8985507246376812</v>
      </c>
      <c r="AC21" s="5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5" x14ac:dyDescent="0.25">
      <c r="A22" s="13" t="s">
        <v>19</v>
      </c>
      <c r="B22" s="14" t="s">
        <v>20</v>
      </c>
      <c r="C22" s="14">
        <v>35093</v>
      </c>
      <c r="D22" s="14" t="s">
        <v>22</v>
      </c>
      <c r="E22" s="15">
        <v>3509</v>
      </c>
      <c r="F22" s="14" t="s">
        <v>22</v>
      </c>
      <c r="G22" s="15" t="s">
        <v>23</v>
      </c>
      <c r="H22" s="15">
        <v>19</v>
      </c>
      <c r="I22" s="16">
        <v>350140</v>
      </c>
      <c r="J22" s="17" t="s">
        <v>81</v>
      </c>
      <c r="K22" s="93" t="s">
        <v>804</v>
      </c>
      <c r="L22" s="93" t="s">
        <v>804</v>
      </c>
      <c r="M22" s="93" t="s">
        <v>804</v>
      </c>
      <c r="N22" s="93" t="s">
        <v>804</v>
      </c>
      <c r="O22" s="93" t="s">
        <v>804</v>
      </c>
      <c r="P22" s="93" t="s">
        <v>804</v>
      </c>
      <c r="Q22" s="93" t="s">
        <v>804</v>
      </c>
      <c r="R22" s="93" t="s">
        <v>804</v>
      </c>
      <c r="S22" s="93" t="s">
        <v>804</v>
      </c>
      <c r="T22" s="93" t="s">
        <v>804</v>
      </c>
      <c r="U22" s="93" t="s">
        <v>804</v>
      </c>
      <c r="V22" s="93" t="s">
        <v>804</v>
      </c>
      <c r="W22" s="93" t="s">
        <v>804</v>
      </c>
      <c r="X22" s="93" t="s">
        <v>804</v>
      </c>
      <c r="Y22" s="93" t="s">
        <v>804</v>
      </c>
      <c r="Z22" s="93" t="s">
        <v>804</v>
      </c>
      <c r="AA22" s="93" t="s">
        <v>804</v>
      </c>
      <c r="AB22" s="93" t="s">
        <v>804</v>
      </c>
      <c r="AC22" s="5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5" x14ac:dyDescent="0.25">
      <c r="A23" s="13" t="s">
        <v>19</v>
      </c>
      <c r="B23" s="14" t="s">
        <v>20</v>
      </c>
      <c r="C23" s="14">
        <v>35093</v>
      </c>
      <c r="D23" s="14" t="s">
        <v>22</v>
      </c>
      <c r="E23" s="15">
        <v>3509</v>
      </c>
      <c r="F23" s="14" t="s">
        <v>22</v>
      </c>
      <c r="G23" s="15" t="s">
        <v>23</v>
      </c>
      <c r="H23" s="15">
        <v>19</v>
      </c>
      <c r="I23" s="16">
        <v>350150</v>
      </c>
      <c r="J23" s="17" t="s">
        <v>82</v>
      </c>
      <c r="K23" s="93" t="s">
        <v>804</v>
      </c>
      <c r="L23" s="93" t="s">
        <v>804</v>
      </c>
      <c r="M23" s="93" t="s">
        <v>804</v>
      </c>
      <c r="N23" s="93" t="s">
        <v>804</v>
      </c>
      <c r="O23" s="93" t="s">
        <v>804</v>
      </c>
      <c r="P23" s="93" t="s">
        <v>804</v>
      </c>
      <c r="Q23" s="93" t="s">
        <v>804</v>
      </c>
      <c r="R23" s="93" t="s">
        <v>804</v>
      </c>
      <c r="S23" s="93" t="s">
        <v>804</v>
      </c>
      <c r="T23" s="93" t="s">
        <v>804</v>
      </c>
      <c r="U23" s="93" t="s">
        <v>804</v>
      </c>
      <c r="V23" s="93" t="s">
        <v>804</v>
      </c>
      <c r="W23" s="93" t="s">
        <v>804</v>
      </c>
      <c r="X23" s="93" t="s">
        <v>804</v>
      </c>
      <c r="Y23" s="93" t="s">
        <v>804</v>
      </c>
      <c r="Z23" s="93" t="s">
        <v>804</v>
      </c>
      <c r="AA23" s="112">
        <v>1</v>
      </c>
      <c r="AB23" s="113">
        <v>24.390243902439025</v>
      </c>
      <c r="AC23" s="5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6" customFormat="1" ht="15" x14ac:dyDescent="0.25">
      <c r="A24" s="18" t="s">
        <v>31</v>
      </c>
      <c r="B24" s="19" t="s">
        <v>32</v>
      </c>
      <c r="C24" s="19">
        <v>35072</v>
      </c>
      <c r="D24" s="19" t="s">
        <v>83</v>
      </c>
      <c r="E24" s="20">
        <v>3507</v>
      </c>
      <c r="F24" s="19" t="s">
        <v>39</v>
      </c>
      <c r="G24" s="20" t="s">
        <v>39</v>
      </c>
      <c r="H24" s="20">
        <v>17</v>
      </c>
      <c r="I24" s="21">
        <v>350160</v>
      </c>
      <c r="J24" s="22" t="s">
        <v>84</v>
      </c>
      <c r="K24" s="112">
        <v>6</v>
      </c>
      <c r="L24" s="113">
        <v>2.3724792408066433</v>
      </c>
      <c r="M24" s="112">
        <v>3</v>
      </c>
      <c r="N24" s="113">
        <v>1.153846153846154</v>
      </c>
      <c r="O24" s="112">
        <v>2</v>
      </c>
      <c r="P24" s="113">
        <v>0.79491255961844198</v>
      </c>
      <c r="Q24" s="112">
        <v>2</v>
      </c>
      <c r="R24" s="113">
        <v>0.76923076923076927</v>
      </c>
      <c r="S24" s="110">
        <v>2</v>
      </c>
      <c r="T24" s="111">
        <v>0.78554595443833475</v>
      </c>
      <c r="U24" s="112">
        <v>5</v>
      </c>
      <c r="V24" s="113">
        <v>1.816860465116279</v>
      </c>
      <c r="W24" s="112">
        <v>7</v>
      </c>
      <c r="X24" s="113">
        <v>2.6445032111824709</v>
      </c>
      <c r="Y24" s="112">
        <v>9</v>
      </c>
      <c r="Z24" s="113">
        <v>3.3457249070631971</v>
      </c>
      <c r="AA24" s="112">
        <v>8</v>
      </c>
      <c r="AB24" s="113">
        <v>2.7981811822315494</v>
      </c>
      <c r="AC24" s="51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ht="15" x14ac:dyDescent="0.25">
      <c r="A25" s="13" t="s">
        <v>64</v>
      </c>
      <c r="B25" s="14" t="s">
        <v>65</v>
      </c>
      <c r="C25" s="14">
        <v>35031</v>
      </c>
      <c r="D25" s="14" t="s">
        <v>85</v>
      </c>
      <c r="E25" s="15">
        <v>3503</v>
      </c>
      <c r="F25" s="14" t="s">
        <v>86</v>
      </c>
      <c r="G25" s="15" t="s">
        <v>86</v>
      </c>
      <c r="H25" s="15">
        <v>12</v>
      </c>
      <c r="I25" s="16">
        <v>350170</v>
      </c>
      <c r="J25" s="17" t="s">
        <v>87</v>
      </c>
      <c r="K25" s="93" t="s">
        <v>804</v>
      </c>
      <c r="L25" s="93" t="s">
        <v>804</v>
      </c>
      <c r="M25" s="93" t="s">
        <v>804</v>
      </c>
      <c r="N25" s="93" t="s">
        <v>804</v>
      </c>
      <c r="O25" s="93" t="s">
        <v>804</v>
      </c>
      <c r="P25" s="93" t="s">
        <v>804</v>
      </c>
      <c r="Q25" s="93" t="s">
        <v>804</v>
      </c>
      <c r="R25" s="93" t="s">
        <v>804</v>
      </c>
      <c r="S25" s="93" t="s">
        <v>804</v>
      </c>
      <c r="T25" s="93" t="s">
        <v>804</v>
      </c>
      <c r="U25" s="112">
        <v>1</v>
      </c>
      <c r="V25" s="113">
        <v>1.779359430604982</v>
      </c>
      <c r="W25" s="112">
        <v>1</v>
      </c>
      <c r="X25" s="113">
        <v>1.8552875695732838</v>
      </c>
      <c r="Y25" s="112">
        <v>1</v>
      </c>
      <c r="Z25" s="113">
        <v>1.7761989342806395</v>
      </c>
      <c r="AA25" s="112">
        <v>1</v>
      </c>
      <c r="AB25" s="113">
        <v>1.8656716417910448</v>
      </c>
      <c r="AC25" s="5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5" x14ac:dyDescent="0.25">
      <c r="A26" s="13" t="s">
        <v>25</v>
      </c>
      <c r="B26" s="14" t="s">
        <v>26</v>
      </c>
      <c r="C26" s="14">
        <v>35157</v>
      </c>
      <c r="D26" s="14" t="s">
        <v>78</v>
      </c>
      <c r="E26" s="15">
        <v>3515</v>
      </c>
      <c r="F26" s="14" t="s">
        <v>28</v>
      </c>
      <c r="G26" s="15" t="s">
        <v>29</v>
      </c>
      <c r="H26" s="15">
        <v>29</v>
      </c>
      <c r="I26" s="16">
        <v>350180</v>
      </c>
      <c r="J26" s="17" t="s">
        <v>88</v>
      </c>
      <c r="K26" s="93" t="s">
        <v>804</v>
      </c>
      <c r="L26" s="93" t="s">
        <v>804</v>
      </c>
      <c r="M26" s="93" t="s">
        <v>804</v>
      </c>
      <c r="N26" s="93" t="s">
        <v>804</v>
      </c>
      <c r="O26" s="93" t="s">
        <v>804</v>
      </c>
      <c r="P26" s="93" t="s">
        <v>804</v>
      </c>
      <c r="Q26" s="93" t="s">
        <v>804</v>
      </c>
      <c r="R26" s="93" t="s">
        <v>804</v>
      </c>
      <c r="S26" s="93" t="s">
        <v>804</v>
      </c>
      <c r="T26" s="93" t="s">
        <v>804</v>
      </c>
      <c r="U26" s="93" t="s">
        <v>804</v>
      </c>
      <c r="V26" s="93" t="s">
        <v>804</v>
      </c>
      <c r="W26" s="93" t="s">
        <v>804</v>
      </c>
      <c r="X26" s="93" t="s">
        <v>804</v>
      </c>
      <c r="Y26" s="93" t="s">
        <v>804</v>
      </c>
      <c r="Z26" s="93" t="s">
        <v>804</v>
      </c>
      <c r="AA26" s="112">
        <v>2</v>
      </c>
      <c r="AB26" s="113">
        <v>33.898305084745765</v>
      </c>
      <c r="AC26" s="5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5" x14ac:dyDescent="0.25">
      <c r="A27" s="13" t="s">
        <v>31</v>
      </c>
      <c r="B27" s="14" t="s">
        <v>32</v>
      </c>
      <c r="C27" s="14">
        <v>35074</v>
      </c>
      <c r="D27" s="14" t="s">
        <v>38</v>
      </c>
      <c r="E27" s="15">
        <v>3507</v>
      </c>
      <c r="F27" s="14" t="s">
        <v>39</v>
      </c>
      <c r="G27" s="15" t="s">
        <v>39</v>
      </c>
      <c r="H27" s="15">
        <v>17</v>
      </c>
      <c r="I27" s="16">
        <v>350190</v>
      </c>
      <c r="J27" s="17" t="s">
        <v>89</v>
      </c>
      <c r="K27" s="93" t="s">
        <v>804</v>
      </c>
      <c r="L27" s="93" t="s">
        <v>804</v>
      </c>
      <c r="M27" s="93" t="s">
        <v>804</v>
      </c>
      <c r="N27" s="93" t="s">
        <v>804</v>
      </c>
      <c r="O27" s="93" t="s">
        <v>804</v>
      </c>
      <c r="P27" s="93" t="s">
        <v>804</v>
      </c>
      <c r="Q27" s="93" t="s">
        <v>804</v>
      </c>
      <c r="R27" s="93" t="s">
        <v>804</v>
      </c>
      <c r="S27" s="93" t="s">
        <v>804</v>
      </c>
      <c r="T27" s="93" t="s">
        <v>804</v>
      </c>
      <c r="U27" s="93" t="s">
        <v>804</v>
      </c>
      <c r="V27" s="93" t="s">
        <v>804</v>
      </c>
      <c r="W27" s="93" t="s">
        <v>804</v>
      </c>
      <c r="X27" s="93" t="s">
        <v>804</v>
      </c>
      <c r="Y27" s="112">
        <v>1</v>
      </c>
      <c r="Z27" s="113">
        <v>1.1627906976744187</v>
      </c>
      <c r="AA27" s="93" t="s">
        <v>804</v>
      </c>
      <c r="AB27" s="93" t="s">
        <v>804</v>
      </c>
      <c r="AC27" s="5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5" x14ac:dyDescent="0.25">
      <c r="A28" s="13" t="s">
        <v>49</v>
      </c>
      <c r="B28" s="14" t="s">
        <v>50</v>
      </c>
      <c r="C28" s="14">
        <v>35104</v>
      </c>
      <c r="D28" s="14" t="s">
        <v>90</v>
      </c>
      <c r="E28" s="15">
        <v>3510</v>
      </c>
      <c r="F28" s="14" t="s">
        <v>51</v>
      </c>
      <c r="G28" s="15" t="s">
        <v>51</v>
      </c>
      <c r="H28" s="15">
        <v>20</v>
      </c>
      <c r="I28" s="16">
        <v>350200</v>
      </c>
      <c r="J28" s="17" t="s">
        <v>91</v>
      </c>
      <c r="K28" s="93" t="s">
        <v>804</v>
      </c>
      <c r="L28" s="93" t="s">
        <v>804</v>
      </c>
      <c r="M28" s="93" t="s">
        <v>804</v>
      </c>
      <c r="N28" s="93" t="s">
        <v>804</v>
      </c>
      <c r="O28" s="93" t="s">
        <v>804</v>
      </c>
      <c r="P28" s="93" t="s">
        <v>804</v>
      </c>
      <c r="Q28" s="93" t="s">
        <v>804</v>
      </c>
      <c r="R28" s="93" t="s">
        <v>804</v>
      </c>
      <c r="S28" s="93" t="s">
        <v>804</v>
      </c>
      <c r="T28" s="93" t="s">
        <v>804</v>
      </c>
      <c r="U28" s="112">
        <v>1</v>
      </c>
      <c r="V28" s="113">
        <v>22.222222222222221</v>
      </c>
      <c r="W28" s="93" t="s">
        <v>804</v>
      </c>
      <c r="X28" s="93" t="s">
        <v>804</v>
      </c>
      <c r="Y28" s="93" t="s">
        <v>804</v>
      </c>
      <c r="Z28" s="93" t="s">
        <v>804</v>
      </c>
      <c r="AA28" s="93" t="s">
        <v>804</v>
      </c>
      <c r="AB28" s="93" t="s">
        <v>804</v>
      </c>
      <c r="AC28" s="5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5" x14ac:dyDescent="0.25">
      <c r="A29" s="13" t="s">
        <v>25</v>
      </c>
      <c r="B29" s="14" t="s">
        <v>26</v>
      </c>
      <c r="C29" s="14">
        <v>35022</v>
      </c>
      <c r="D29" s="14" t="s">
        <v>92</v>
      </c>
      <c r="E29" s="15">
        <v>3502</v>
      </c>
      <c r="F29" s="14" t="s">
        <v>74</v>
      </c>
      <c r="G29" s="15" t="s">
        <v>75</v>
      </c>
      <c r="H29" s="15">
        <v>11</v>
      </c>
      <c r="I29" s="16">
        <v>350210</v>
      </c>
      <c r="J29" s="17" t="s">
        <v>93</v>
      </c>
      <c r="K29" s="112">
        <v>1</v>
      </c>
      <c r="L29" s="113">
        <v>1.5873015873015872</v>
      </c>
      <c r="M29" s="93" t="s">
        <v>804</v>
      </c>
      <c r="N29" s="93" t="s">
        <v>804</v>
      </c>
      <c r="O29" s="93" t="s">
        <v>804</v>
      </c>
      <c r="P29" s="93" t="s">
        <v>804</v>
      </c>
      <c r="Q29" s="93" t="s">
        <v>804</v>
      </c>
      <c r="R29" s="93" t="s">
        <v>804</v>
      </c>
      <c r="S29" s="110">
        <v>1</v>
      </c>
      <c r="T29" s="111">
        <v>1.4749262536873156</v>
      </c>
      <c r="U29" s="93" t="s">
        <v>804</v>
      </c>
      <c r="V29" s="93" t="s">
        <v>804</v>
      </c>
      <c r="W29" s="112">
        <v>1</v>
      </c>
      <c r="X29" s="113">
        <v>1.392757660167131</v>
      </c>
      <c r="Y29" s="112">
        <v>2</v>
      </c>
      <c r="Z29" s="113">
        <v>2.785515320334262</v>
      </c>
      <c r="AA29" s="112">
        <v>5</v>
      </c>
      <c r="AB29" s="113">
        <v>6.7294751009421265</v>
      </c>
      <c r="AC29" s="5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5" x14ac:dyDescent="0.25">
      <c r="A30" s="13" t="s">
        <v>54</v>
      </c>
      <c r="B30" s="14" t="s">
        <v>55</v>
      </c>
      <c r="C30" s="14">
        <v>35161</v>
      </c>
      <c r="D30" s="14" t="s">
        <v>56</v>
      </c>
      <c r="E30" s="15">
        <v>3516</v>
      </c>
      <c r="F30" s="14" t="s">
        <v>57</v>
      </c>
      <c r="G30" s="15" t="s">
        <v>57</v>
      </c>
      <c r="H30" s="15">
        <v>31</v>
      </c>
      <c r="I30" s="16">
        <v>350220</v>
      </c>
      <c r="J30" s="17" t="s">
        <v>94</v>
      </c>
      <c r="K30" s="112">
        <v>1</v>
      </c>
      <c r="L30" s="113">
        <v>3.0487804878048781</v>
      </c>
      <c r="M30" s="93" t="s">
        <v>804</v>
      </c>
      <c r="N30" s="93" t="s">
        <v>804</v>
      </c>
      <c r="O30" s="93" t="s">
        <v>804</v>
      </c>
      <c r="P30" s="93" t="s">
        <v>804</v>
      </c>
      <c r="Q30" s="112">
        <v>1</v>
      </c>
      <c r="R30" s="113">
        <v>3.3333333333333335</v>
      </c>
      <c r="S30" s="110">
        <v>1</v>
      </c>
      <c r="T30" s="111">
        <v>3.0769230769230771</v>
      </c>
      <c r="U30" s="93" t="s">
        <v>804</v>
      </c>
      <c r="V30" s="93" t="s">
        <v>804</v>
      </c>
      <c r="W30" s="93" t="s">
        <v>804</v>
      </c>
      <c r="X30" s="93" t="s">
        <v>804</v>
      </c>
      <c r="Y30" s="112">
        <v>1</v>
      </c>
      <c r="Z30" s="113">
        <v>3.0395136778115504</v>
      </c>
      <c r="AA30" s="112">
        <v>1</v>
      </c>
      <c r="AB30" s="113">
        <v>2.9411764705882351</v>
      </c>
      <c r="AC30" s="5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5" x14ac:dyDescent="0.25">
      <c r="A31" s="13" t="s">
        <v>42</v>
      </c>
      <c r="B31" s="14" t="s">
        <v>43</v>
      </c>
      <c r="C31" s="14">
        <v>35063</v>
      </c>
      <c r="D31" s="14" t="s">
        <v>95</v>
      </c>
      <c r="E31" s="15">
        <v>3506</v>
      </c>
      <c r="F31" s="14" t="s">
        <v>45</v>
      </c>
      <c r="G31" s="15" t="s">
        <v>46</v>
      </c>
      <c r="H31" s="15">
        <v>16</v>
      </c>
      <c r="I31" s="16">
        <v>350230</v>
      </c>
      <c r="J31" s="17" t="s">
        <v>96</v>
      </c>
      <c r="K31" s="93" t="s">
        <v>804</v>
      </c>
      <c r="L31" s="93" t="s">
        <v>804</v>
      </c>
      <c r="M31" s="93" t="s">
        <v>804</v>
      </c>
      <c r="N31" s="93" t="s">
        <v>804</v>
      </c>
      <c r="O31" s="93" t="s">
        <v>804</v>
      </c>
      <c r="P31" s="93" t="s">
        <v>804</v>
      </c>
      <c r="Q31" s="93" t="s">
        <v>804</v>
      </c>
      <c r="R31" s="93" t="s">
        <v>804</v>
      </c>
      <c r="S31" s="93" t="s">
        <v>804</v>
      </c>
      <c r="T31" s="93" t="s">
        <v>804</v>
      </c>
      <c r="U31" s="112">
        <v>1</v>
      </c>
      <c r="V31" s="113">
        <v>10.989010989010989</v>
      </c>
      <c r="W31" s="93" t="s">
        <v>804</v>
      </c>
      <c r="X31" s="93" t="s">
        <v>804</v>
      </c>
      <c r="Y31" s="112">
        <v>1</v>
      </c>
      <c r="Z31" s="113">
        <v>10.752688172043012</v>
      </c>
      <c r="AA31" s="112">
        <v>1</v>
      </c>
      <c r="AB31" s="113">
        <v>14.925373134328359</v>
      </c>
      <c r="AC31" s="5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5" x14ac:dyDescent="0.25">
      <c r="A32" s="13" t="s">
        <v>59</v>
      </c>
      <c r="B32" s="14" t="s">
        <v>60</v>
      </c>
      <c r="C32" s="14">
        <v>35112</v>
      </c>
      <c r="D32" s="14" t="s">
        <v>61</v>
      </c>
      <c r="E32" s="15">
        <v>3511</v>
      </c>
      <c r="F32" s="14" t="s">
        <v>62</v>
      </c>
      <c r="G32" s="15" t="s">
        <v>62</v>
      </c>
      <c r="H32" s="15">
        <v>21</v>
      </c>
      <c r="I32" s="16">
        <v>350240</v>
      </c>
      <c r="J32" s="17" t="s">
        <v>97</v>
      </c>
      <c r="K32" s="93" t="s">
        <v>804</v>
      </c>
      <c r="L32" s="93" t="s">
        <v>804</v>
      </c>
      <c r="M32" s="93" t="s">
        <v>804</v>
      </c>
      <c r="N32" s="93" t="s">
        <v>804</v>
      </c>
      <c r="O32" s="93" t="s">
        <v>804</v>
      </c>
      <c r="P32" s="93" t="s">
        <v>804</v>
      </c>
      <c r="Q32" s="93" t="s">
        <v>804</v>
      </c>
      <c r="R32" s="93" t="s">
        <v>804</v>
      </c>
      <c r="S32" s="93" t="s">
        <v>804</v>
      </c>
      <c r="T32" s="93" t="s">
        <v>804</v>
      </c>
      <c r="U32" s="93" t="s">
        <v>804</v>
      </c>
      <c r="V32" s="93" t="s">
        <v>804</v>
      </c>
      <c r="W32" s="93" t="s">
        <v>804</v>
      </c>
      <c r="X32" s="93" t="s">
        <v>804</v>
      </c>
      <c r="Y32" s="93" t="s">
        <v>804</v>
      </c>
      <c r="Z32" s="93" t="s">
        <v>804</v>
      </c>
      <c r="AA32" s="93" t="s">
        <v>804</v>
      </c>
      <c r="AB32" s="93" t="s">
        <v>804</v>
      </c>
      <c r="AC32" s="5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5" x14ac:dyDescent="0.25">
      <c r="A33" s="13" t="s">
        <v>40</v>
      </c>
      <c r="B33" s="14" t="s">
        <v>98</v>
      </c>
      <c r="C33" s="14">
        <v>35172</v>
      </c>
      <c r="D33" s="14" t="s">
        <v>99</v>
      </c>
      <c r="E33" s="15">
        <v>3517</v>
      </c>
      <c r="F33" s="14" t="s">
        <v>100</v>
      </c>
      <c r="G33" s="15" t="s">
        <v>101</v>
      </c>
      <c r="H33" s="15">
        <v>33</v>
      </c>
      <c r="I33" s="16">
        <v>350250</v>
      </c>
      <c r="J33" s="17" t="s">
        <v>102</v>
      </c>
      <c r="K33" s="93" t="s">
        <v>804</v>
      </c>
      <c r="L33" s="93" t="s">
        <v>804</v>
      </c>
      <c r="M33" s="93" t="s">
        <v>804</v>
      </c>
      <c r="N33" s="93" t="s">
        <v>804</v>
      </c>
      <c r="O33" s="93" t="s">
        <v>804</v>
      </c>
      <c r="P33" s="93" t="s">
        <v>804</v>
      </c>
      <c r="Q33" s="112">
        <v>1</v>
      </c>
      <c r="R33" s="113">
        <v>1.9569471624266144</v>
      </c>
      <c r="S33" s="93" t="s">
        <v>804</v>
      </c>
      <c r="T33" s="93" t="s">
        <v>804</v>
      </c>
      <c r="U33" s="112">
        <v>2</v>
      </c>
      <c r="V33" s="113">
        <v>4.1407867494824018</v>
      </c>
      <c r="W33" s="112">
        <v>2</v>
      </c>
      <c r="X33" s="113">
        <v>3.8759689922480618</v>
      </c>
      <c r="Y33" s="93" t="s">
        <v>804</v>
      </c>
      <c r="Z33" s="93" t="s">
        <v>804</v>
      </c>
      <c r="AA33" s="112">
        <v>1</v>
      </c>
      <c r="AB33" s="113">
        <v>2.0833333333333335</v>
      </c>
      <c r="AC33" s="5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5" x14ac:dyDescent="0.25">
      <c r="A34" s="13" t="s">
        <v>25</v>
      </c>
      <c r="B34" s="14" t="s">
        <v>26</v>
      </c>
      <c r="C34" s="14">
        <v>35153</v>
      </c>
      <c r="D34" s="14" t="s">
        <v>103</v>
      </c>
      <c r="E34" s="15">
        <v>3515</v>
      </c>
      <c r="F34" s="14" t="s">
        <v>28</v>
      </c>
      <c r="G34" s="15" t="s">
        <v>103</v>
      </c>
      <c r="H34" s="15">
        <v>30</v>
      </c>
      <c r="I34" s="16">
        <v>350260</v>
      </c>
      <c r="J34" s="17" t="s">
        <v>104</v>
      </c>
      <c r="K34" s="93" t="s">
        <v>804</v>
      </c>
      <c r="L34" s="93" t="s">
        <v>804</v>
      </c>
      <c r="M34" s="93" t="s">
        <v>804</v>
      </c>
      <c r="N34" s="93" t="s">
        <v>804</v>
      </c>
      <c r="O34" s="93" t="s">
        <v>804</v>
      </c>
      <c r="P34" s="93" t="s">
        <v>804</v>
      </c>
      <c r="Q34" s="93" t="s">
        <v>804</v>
      </c>
      <c r="R34" s="93" t="s">
        <v>804</v>
      </c>
      <c r="S34" s="93" t="s">
        <v>804</v>
      </c>
      <c r="T34" s="93" t="s">
        <v>804</v>
      </c>
      <c r="U34" s="93" t="s">
        <v>804</v>
      </c>
      <c r="V34" s="93" t="s">
        <v>804</v>
      </c>
      <c r="W34" s="112">
        <v>1</v>
      </c>
      <c r="X34" s="113">
        <v>21.276595744680851</v>
      </c>
      <c r="Y34" s="93" t="s">
        <v>804</v>
      </c>
      <c r="Z34" s="93" t="s">
        <v>804</v>
      </c>
      <c r="AA34" s="93" t="s">
        <v>804</v>
      </c>
      <c r="AB34" s="93" t="s">
        <v>804</v>
      </c>
      <c r="AC34" s="5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" x14ac:dyDescent="0.25">
      <c r="A35" s="13" t="s">
        <v>54</v>
      </c>
      <c r="B35" s="14" t="s">
        <v>55</v>
      </c>
      <c r="C35" s="14">
        <v>35162</v>
      </c>
      <c r="D35" s="14" t="s">
        <v>105</v>
      </c>
      <c r="E35" s="15">
        <v>3516</v>
      </c>
      <c r="F35" s="14" t="s">
        <v>57</v>
      </c>
      <c r="G35" s="15" t="s">
        <v>105</v>
      </c>
      <c r="H35" s="15">
        <v>32</v>
      </c>
      <c r="I35" s="16">
        <v>350270</v>
      </c>
      <c r="J35" s="17" t="s">
        <v>106</v>
      </c>
      <c r="K35" s="112">
        <v>1</v>
      </c>
      <c r="L35" s="113">
        <v>2.6178010471204192</v>
      </c>
      <c r="M35" s="93" t="s">
        <v>804</v>
      </c>
      <c r="N35" s="93" t="s">
        <v>804</v>
      </c>
      <c r="O35" s="93" t="s">
        <v>804</v>
      </c>
      <c r="P35" s="93" t="s">
        <v>804</v>
      </c>
      <c r="Q35" s="93" t="s">
        <v>804</v>
      </c>
      <c r="R35" s="93" t="s">
        <v>804</v>
      </c>
      <c r="S35" s="110">
        <v>1</v>
      </c>
      <c r="T35" s="111">
        <v>2.5</v>
      </c>
      <c r="U35" s="93" t="s">
        <v>804</v>
      </c>
      <c r="V35" s="93" t="s">
        <v>804</v>
      </c>
      <c r="W35" s="93" t="s">
        <v>804</v>
      </c>
      <c r="X35" s="93" t="s">
        <v>804</v>
      </c>
      <c r="Y35" s="93" t="s">
        <v>804</v>
      </c>
      <c r="Z35" s="93" t="s">
        <v>804</v>
      </c>
      <c r="AA35" s="112">
        <v>4</v>
      </c>
      <c r="AB35" s="113">
        <v>10.810810810810811</v>
      </c>
      <c r="AC35" s="5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5" x14ac:dyDescent="0.25">
      <c r="A36" s="13" t="s">
        <v>54</v>
      </c>
      <c r="B36" s="14" t="s">
        <v>55</v>
      </c>
      <c r="C36" s="14">
        <v>35163</v>
      </c>
      <c r="D36" s="14" t="s">
        <v>57</v>
      </c>
      <c r="E36" s="15">
        <v>3516</v>
      </c>
      <c r="F36" s="14" t="s">
        <v>57</v>
      </c>
      <c r="G36" s="15" t="s">
        <v>57</v>
      </c>
      <c r="H36" s="15">
        <v>31</v>
      </c>
      <c r="I36" s="16">
        <v>350275</v>
      </c>
      <c r="J36" s="17" t="s">
        <v>107</v>
      </c>
      <c r="K36" s="93" t="s">
        <v>804</v>
      </c>
      <c r="L36" s="93" t="s">
        <v>804</v>
      </c>
      <c r="M36" s="93" t="s">
        <v>804</v>
      </c>
      <c r="N36" s="93" t="s">
        <v>804</v>
      </c>
      <c r="O36" s="93" t="s">
        <v>804</v>
      </c>
      <c r="P36" s="93" t="s">
        <v>804</v>
      </c>
      <c r="Q36" s="112">
        <v>1</v>
      </c>
      <c r="R36" s="113">
        <v>3.4602076124567476</v>
      </c>
      <c r="S36" s="110">
        <v>1</v>
      </c>
      <c r="T36" s="111">
        <v>3.0030030030030028</v>
      </c>
      <c r="U36" s="93" t="s">
        <v>804</v>
      </c>
      <c r="V36" s="93" t="s">
        <v>804</v>
      </c>
      <c r="W36" s="112">
        <v>1</v>
      </c>
      <c r="X36" s="113">
        <v>3.215434083601286</v>
      </c>
      <c r="Y36" s="93" t="s">
        <v>804</v>
      </c>
      <c r="Z36" s="93" t="s">
        <v>804</v>
      </c>
      <c r="AA36" s="112">
        <v>2</v>
      </c>
      <c r="AB36" s="113">
        <v>6.430868167202572</v>
      </c>
      <c r="AC36" s="5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" x14ac:dyDescent="0.25">
      <c r="A37" s="13" t="s">
        <v>25</v>
      </c>
      <c r="B37" s="14" t="s">
        <v>26</v>
      </c>
      <c r="C37" s="14">
        <v>35021</v>
      </c>
      <c r="D37" s="14" t="s">
        <v>108</v>
      </c>
      <c r="E37" s="15">
        <v>3502</v>
      </c>
      <c r="F37" s="14" t="s">
        <v>74</v>
      </c>
      <c r="G37" s="15" t="s">
        <v>75</v>
      </c>
      <c r="H37" s="15">
        <v>11</v>
      </c>
      <c r="I37" s="16">
        <v>350280</v>
      </c>
      <c r="J37" s="17" t="s">
        <v>109</v>
      </c>
      <c r="K37" s="93" t="s">
        <v>804</v>
      </c>
      <c r="L37" s="93" t="s">
        <v>804</v>
      </c>
      <c r="M37" s="112">
        <v>1</v>
      </c>
      <c r="N37" s="113">
        <v>0.45045045045045046</v>
      </c>
      <c r="O37" s="112">
        <v>4</v>
      </c>
      <c r="P37" s="113">
        <v>1.9333011116481391</v>
      </c>
      <c r="Q37" s="112">
        <v>6</v>
      </c>
      <c r="R37" s="113">
        <v>2.7347310847766639</v>
      </c>
      <c r="S37" s="110">
        <v>1</v>
      </c>
      <c r="T37" s="111">
        <v>0.43327556325823219</v>
      </c>
      <c r="U37" s="93" t="s">
        <v>804</v>
      </c>
      <c r="V37" s="93" t="s">
        <v>804</v>
      </c>
      <c r="W37" s="112">
        <v>2</v>
      </c>
      <c r="X37" s="113">
        <v>0.87221979938944616</v>
      </c>
      <c r="Y37" s="93" t="s">
        <v>804</v>
      </c>
      <c r="Z37" s="93" t="s">
        <v>804</v>
      </c>
      <c r="AA37" s="112">
        <v>5</v>
      </c>
      <c r="AB37" s="113">
        <v>2.0185708518368997</v>
      </c>
      <c r="AC37" s="5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5" x14ac:dyDescent="0.25">
      <c r="A38" s="13" t="s">
        <v>54</v>
      </c>
      <c r="B38" s="14" t="s">
        <v>55</v>
      </c>
      <c r="C38" s="14">
        <v>35163</v>
      </c>
      <c r="D38" s="14" t="s">
        <v>57</v>
      </c>
      <c r="E38" s="15">
        <v>3516</v>
      </c>
      <c r="F38" s="14" t="s">
        <v>57</v>
      </c>
      <c r="G38" s="15" t="s">
        <v>57</v>
      </c>
      <c r="H38" s="15">
        <v>31</v>
      </c>
      <c r="I38" s="16">
        <v>350290</v>
      </c>
      <c r="J38" s="17" t="s">
        <v>110</v>
      </c>
      <c r="K38" s="93" t="s">
        <v>804</v>
      </c>
      <c r="L38" s="93" t="s">
        <v>804</v>
      </c>
      <c r="M38" s="93" t="s">
        <v>804</v>
      </c>
      <c r="N38" s="93" t="s">
        <v>804</v>
      </c>
      <c r="O38" s="93" t="s">
        <v>804</v>
      </c>
      <c r="P38" s="93" t="s">
        <v>804</v>
      </c>
      <c r="Q38" s="93" t="s">
        <v>804</v>
      </c>
      <c r="R38" s="93" t="s">
        <v>804</v>
      </c>
      <c r="S38" s="93" t="s">
        <v>804</v>
      </c>
      <c r="T38" s="93" t="s">
        <v>804</v>
      </c>
      <c r="U38" s="112">
        <v>2</v>
      </c>
      <c r="V38" s="113">
        <v>5.1679586563307494</v>
      </c>
      <c r="W38" s="93" t="s">
        <v>804</v>
      </c>
      <c r="X38" s="93" t="s">
        <v>804</v>
      </c>
      <c r="Y38" s="112">
        <v>3</v>
      </c>
      <c r="Z38" s="113">
        <v>7.7120822622107967</v>
      </c>
      <c r="AA38" s="93" t="s">
        <v>804</v>
      </c>
      <c r="AB38" s="93" t="s">
        <v>804</v>
      </c>
      <c r="AC38" s="5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" x14ac:dyDescent="0.25">
      <c r="A39" s="13" t="s">
        <v>64</v>
      </c>
      <c r="B39" s="14" t="s">
        <v>65</v>
      </c>
      <c r="C39" s="14">
        <v>35083</v>
      </c>
      <c r="D39" s="14" t="s">
        <v>111</v>
      </c>
      <c r="E39" s="15">
        <v>3508</v>
      </c>
      <c r="F39" s="14" t="s">
        <v>112</v>
      </c>
      <c r="G39" s="15" t="s">
        <v>112</v>
      </c>
      <c r="H39" s="15">
        <v>18</v>
      </c>
      <c r="I39" s="16">
        <v>350300</v>
      </c>
      <c r="J39" s="17" t="s">
        <v>113</v>
      </c>
      <c r="K39" s="93" t="s">
        <v>804</v>
      </c>
      <c r="L39" s="93" t="s">
        <v>804</v>
      </c>
      <c r="M39" s="93" t="s">
        <v>804</v>
      </c>
      <c r="N39" s="93" t="s">
        <v>804</v>
      </c>
      <c r="O39" s="112">
        <v>1</v>
      </c>
      <c r="P39" s="113">
        <v>18.867924528301884</v>
      </c>
      <c r="Q39" s="93" t="s">
        <v>804</v>
      </c>
      <c r="R39" s="93" t="s">
        <v>804</v>
      </c>
      <c r="S39" s="93" t="s">
        <v>804</v>
      </c>
      <c r="T39" s="93" t="s">
        <v>804</v>
      </c>
      <c r="U39" s="93" t="s">
        <v>804</v>
      </c>
      <c r="V39" s="93" t="s">
        <v>804</v>
      </c>
      <c r="W39" s="93" t="s">
        <v>804</v>
      </c>
      <c r="X39" s="93" t="s">
        <v>804</v>
      </c>
      <c r="Y39" s="93" t="s">
        <v>804</v>
      </c>
      <c r="Z39" s="93" t="s">
        <v>804</v>
      </c>
      <c r="AA39" s="93" t="s">
        <v>804</v>
      </c>
      <c r="AB39" s="93" t="s">
        <v>804</v>
      </c>
      <c r="AC39" s="5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5" x14ac:dyDescent="0.25">
      <c r="A40" s="13" t="s">
        <v>42</v>
      </c>
      <c r="B40" s="14" t="s">
        <v>43</v>
      </c>
      <c r="C40" s="14">
        <v>35061</v>
      </c>
      <c r="D40" s="14" t="s">
        <v>44</v>
      </c>
      <c r="E40" s="15">
        <v>3506</v>
      </c>
      <c r="F40" s="14" t="s">
        <v>45</v>
      </c>
      <c r="G40" s="15" t="s">
        <v>46</v>
      </c>
      <c r="H40" s="15">
        <v>16</v>
      </c>
      <c r="I40" s="16">
        <v>350310</v>
      </c>
      <c r="J40" s="17" t="s">
        <v>114</v>
      </c>
      <c r="K40" s="93" t="s">
        <v>804</v>
      </c>
      <c r="L40" s="93" t="s">
        <v>804</v>
      </c>
      <c r="M40" s="93" t="s">
        <v>804</v>
      </c>
      <c r="N40" s="93" t="s">
        <v>804</v>
      </c>
      <c r="O40" s="93" t="s">
        <v>804</v>
      </c>
      <c r="P40" s="93" t="s">
        <v>804</v>
      </c>
      <c r="Q40" s="93" t="s">
        <v>804</v>
      </c>
      <c r="R40" s="93" t="s">
        <v>804</v>
      </c>
      <c r="S40" s="93" t="s">
        <v>804</v>
      </c>
      <c r="T40" s="93" t="s">
        <v>804</v>
      </c>
      <c r="U40" s="112">
        <v>1</v>
      </c>
      <c r="V40" s="113">
        <v>13.888888888888888</v>
      </c>
      <c r="W40" s="112">
        <v>1</v>
      </c>
      <c r="X40" s="113">
        <v>13.513513513513514</v>
      </c>
      <c r="Y40" s="93" t="s">
        <v>804</v>
      </c>
      <c r="Z40" s="93" t="s">
        <v>804</v>
      </c>
      <c r="AA40" s="93" t="s">
        <v>804</v>
      </c>
      <c r="AB40" s="93" t="s">
        <v>804</v>
      </c>
      <c r="AC40" s="5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5" x14ac:dyDescent="0.25">
      <c r="A41" s="13" t="s">
        <v>40</v>
      </c>
      <c r="B41" s="14" t="s">
        <v>98</v>
      </c>
      <c r="C41" s="14">
        <v>35172</v>
      </c>
      <c r="D41" s="14" t="s">
        <v>99</v>
      </c>
      <c r="E41" s="15">
        <v>3517</v>
      </c>
      <c r="F41" s="14" t="s">
        <v>100</v>
      </c>
      <c r="G41" s="15" t="s">
        <v>101</v>
      </c>
      <c r="H41" s="15">
        <v>33</v>
      </c>
      <c r="I41" s="16">
        <v>350315</v>
      </c>
      <c r="J41" s="17" t="s">
        <v>115</v>
      </c>
      <c r="K41" s="93" t="s">
        <v>804</v>
      </c>
      <c r="L41" s="93" t="s">
        <v>804</v>
      </c>
      <c r="M41" s="93" t="s">
        <v>804</v>
      </c>
      <c r="N41" s="93" t="s">
        <v>804</v>
      </c>
      <c r="O41" s="93" t="s">
        <v>804</v>
      </c>
      <c r="P41" s="93" t="s">
        <v>804</v>
      </c>
      <c r="Q41" s="93" t="s">
        <v>804</v>
      </c>
      <c r="R41" s="93" t="s">
        <v>804</v>
      </c>
      <c r="S41" s="93" t="s">
        <v>804</v>
      </c>
      <c r="T41" s="93" t="s">
        <v>804</v>
      </c>
      <c r="U41" s="93" t="s">
        <v>804</v>
      </c>
      <c r="V41" s="93" t="s">
        <v>804</v>
      </c>
      <c r="W41" s="93" t="s">
        <v>804</v>
      </c>
      <c r="X41" s="93" t="s">
        <v>804</v>
      </c>
      <c r="Y41" s="93" t="s">
        <v>804</v>
      </c>
      <c r="Z41" s="93" t="s">
        <v>804</v>
      </c>
      <c r="AA41" s="93" t="s">
        <v>804</v>
      </c>
      <c r="AB41" s="93" t="s">
        <v>804</v>
      </c>
      <c r="AC41" s="5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5" x14ac:dyDescent="0.25">
      <c r="A42" s="13" t="s">
        <v>64</v>
      </c>
      <c r="B42" s="14" t="s">
        <v>65</v>
      </c>
      <c r="C42" s="14">
        <v>35031</v>
      </c>
      <c r="D42" s="14" t="s">
        <v>85</v>
      </c>
      <c r="E42" s="15">
        <v>3503</v>
      </c>
      <c r="F42" s="14" t="s">
        <v>86</v>
      </c>
      <c r="G42" s="15" t="s">
        <v>86</v>
      </c>
      <c r="H42" s="15">
        <v>12</v>
      </c>
      <c r="I42" s="16">
        <v>350320</v>
      </c>
      <c r="J42" s="17" t="s">
        <v>116</v>
      </c>
      <c r="K42" s="112">
        <v>7</v>
      </c>
      <c r="L42" s="113">
        <v>2.9535864978902953</v>
      </c>
      <c r="M42" s="112">
        <v>2</v>
      </c>
      <c r="N42" s="113">
        <v>0.82338410868670231</v>
      </c>
      <c r="O42" s="112">
        <v>13</v>
      </c>
      <c r="P42" s="113">
        <v>5.1628276409849088</v>
      </c>
      <c r="Q42" s="112">
        <v>10</v>
      </c>
      <c r="R42" s="113">
        <v>3.9463299131807421</v>
      </c>
      <c r="S42" s="110">
        <v>5</v>
      </c>
      <c r="T42" s="111">
        <v>1.9402405898331394</v>
      </c>
      <c r="U42" s="112">
        <v>15</v>
      </c>
      <c r="V42" s="113">
        <v>5.448601525608427</v>
      </c>
      <c r="W42" s="112">
        <v>11</v>
      </c>
      <c r="X42" s="113">
        <v>4.0426313855200293</v>
      </c>
      <c r="Y42" s="112">
        <v>14</v>
      </c>
      <c r="Z42" s="113">
        <v>4.7797883236599521</v>
      </c>
      <c r="AA42" s="112">
        <v>30</v>
      </c>
      <c r="AB42" s="113">
        <v>10.135135135135135</v>
      </c>
      <c r="AC42" s="5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5" x14ac:dyDescent="0.25">
      <c r="A43" s="13" t="s">
        <v>49</v>
      </c>
      <c r="B43" s="14" t="s">
        <v>50</v>
      </c>
      <c r="C43" s="14">
        <v>35101</v>
      </c>
      <c r="D43" s="14" t="s">
        <v>117</v>
      </c>
      <c r="E43" s="15">
        <v>3510</v>
      </c>
      <c r="F43" s="14" t="s">
        <v>51</v>
      </c>
      <c r="G43" s="15" t="s">
        <v>51</v>
      </c>
      <c r="H43" s="15">
        <v>20</v>
      </c>
      <c r="I43" s="16">
        <v>350330</v>
      </c>
      <c r="J43" s="17" t="s">
        <v>118</v>
      </c>
      <c r="K43" s="93" t="s">
        <v>804</v>
      </c>
      <c r="L43" s="93" t="s">
        <v>804</v>
      </c>
      <c r="M43" s="93" t="s">
        <v>804</v>
      </c>
      <c r="N43" s="93" t="s">
        <v>804</v>
      </c>
      <c r="O43" s="112">
        <v>2</v>
      </c>
      <c r="P43" s="113">
        <v>1.3054830287206267</v>
      </c>
      <c r="Q43" s="93" t="s">
        <v>804</v>
      </c>
      <c r="R43" s="93" t="s">
        <v>804</v>
      </c>
      <c r="S43" s="110">
        <v>1</v>
      </c>
      <c r="T43" s="111">
        <v>0.65832784726793936</v>
      </c>
      <c r="U43" s="112">
        <v>1</v>
      </c>
      <c r="V43" s="113">
        <v>0.6414368184733803</v>
      </c>
      <c r="W43" s="112">
        <v>1</v>
      </c>
      <c r="X43" s="113">
        <v>0.66577896138482029</v>
      </c>
      <c r="Y43" s="112">
        <v>2</v>
      </c>
      <c r="Z43" s="113">
        <v>1.2368583797155226</v>
      </c>
      <c r="AA43" s="112">
        <v>2</v>
      </c>
      <c r="AB43" s="113">
        <v>1.2507817385866167</v>
      </c>
      <c r="AC43" s="5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5" x14ac:dyDescent="0.25">
      <c r="A44" s="13" t="s">
        <v>19</v>
      </c>
      <c r="B44" s="14" t="s">
        <v>20</v>
      </c>
      <c r="C44" s="14">
        <v>35095</v>
      </c>
      <c r="D44" s="14" t="s">
        <v>119</v>
      </c>
      <c r="E44" s="15">
        <v>3509</v>
      </c>
      <c r="F44" s="14" t="s">
        <v>22</v>
      </c>
      <c r="G44" s="15" t="s">
        <v>23</v>
      </c>
      <c r="H44" s="15">
        <v>19</v>
      </c>
      <c r="I44" s="16">
        <v>350335</v>
      </c>
      <c r="J44" s="17" t="s">
        <v>120</v>
      </c>
      <c r="K44" s="93" t="s">
        <v>804</v>
      </c>
      <c r="L44" s="93" t="s">
        <v>804</v>
      </c>
      <c r="M44" s="93" t="s">
        <v>804</v>
      </c>
      <c r="N44" s="93" t="s">
        <v>804</v>
      </c>
      <c r="O44" s="93" t="s">
        <v>804</v>
      </c>
      <c r="P44" s="93" t="s">
        <v>804</v>
      </c>
      <c r="Q44" s="93" t="s">
        <v>804</v>
      </c>
      <c r="R44" s="93" t="s">
        <v>804</v>
      </c>
      <c r="S44" s="93" t="s">
        <v>804</v>
      </c>
      <c r="T44" s="93" t="s">
        <v>804</v>
      </c>
      <c r="U44" s="93" t="s">
        <v>804</v>
      </c>
      <c r="V44" s="93" t="s">
        <v>804</v>
      </c>
      <c r="W44" s="93" t="s">
        <v>804</v>
      </c>
      <c r="X44" s="93" t="s">
        <v>804</v>
      </c>
      <c r="Y44" s="93" t="s">
        <v>804</v>
      </c>
      <c r="Z44" s="93" t="s">
        <v>804</v>
      </c>
      <c r="AA44" s="93" t="s">
        <v>804</v>
      </c>
      <c r="AB44" s="93" t="s">
        <v>804</v>
      </c>
      <c r="AC44" s="5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5" x14ac:dyDescent="0.25">
      <c r="A45" s="13" t="s">
        <v>42</v>
      </c>
      <c r="B45" s="14" t="s">
        <v>43</v>
      </c>
      <c r="C45" s="14">
        <v>35062</v>
      </c>
      <c r="D45" s="14" t="s">
        <v>45</v>
      </c>
      <c r="E45" s="15">
        <v>3506</v>
      </c>
      <c r="F45" s="14" t="s">
        <v>45</v>
      </c>
      <c r="G45" s="15" t="s">
        <v>45</v>
      </c>
      <c r="H45" s="15">
        <v>15</v>
      </c>
      <c r="I45" s="16">
        <v>350340</v>
      </c>
      <c r="J45" s="17" t="s">
        <v>121</v>
      </c>
      <c r="K45" s="93" t="s">
        <v>804</v>
      </c>
      <c r="L45" s="93" t="s">
        <v>804</v>
      </c>
      <c r="M45" s="93" t="s">
        <v>804</v>
      </c>
      <c r="N45" s="93" t="s">
        <v>804</v>
      </c>
      <c r="O45" s="112">
        <v>1</v>
      </c>
      <c r="P45" s="113">
        <v>11.235955056179774</v>
      </c>
      <c r="Q45" s="93" t="s">
        <v>804</v>
      </c>
      <c r="R45" s="93" t="s">
        <v>804</v>
      </c>
      <c r="S45" s="93" t="s">
        <v>804</v>
      </c>
      <c r="T45" s="93" t="s">
        <v>804</v>
      </c>
      <c r="U45" s="93" t="s">
        <v>804</v>
      </c>
      <c r="V45" s="93" t="s">
        <v>804</v>
      </c>
      <c r="W45" s="112">
        <v>1</v>
      </c>
      <c r="X45" s="113">
        <v>14.492753623188406</v>
      </c>
      <c r="Y45" s="93" t="s">
        <v>804</v>
      </c>
      <c r="Z45" s="93" t="s">
        <v>804</v>
      </c>
      <c r="AA45" s="112">
        <v>1</v>
      </c>
      <c r="AB45" s="113">
        <v>12.345679012345679</v>
      </c>
      <c r="AC45" s="5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5" x14ac:dyDescent="0.25">
      <c r="A46" s="13" t="s">
        <v>40</v>
      </c>
      <c r="B46" s="14" t="s">
        <v>98</v>
      </c>
      <c r="C46" s="14">
        <v>35172</v>
      </c>
      <c r="D46" s="14" t="s">
        <v>99</v>
      </c>
      <c r="E46" s="15">
        <v>3517</v>
      </c>
      <c r="F46" s="14" t="s">
        <v>100</v>
      </c>
      <c r="G46" s="15" t="s">
        <v>101</v>
      </c>
      <c r="H46" s="15">
        <v>33</v>
      </c>
      <c r="I46" s="16">
        <v>350350</v>
      </c>
      <c r="J46" s="17" t="s">
        <v>122</v>
      </c>
      <c r="K46" s="93" t="s">
        <v>804</v>
      </c>
      <c r="L46" s="93" t="s">
        <v>804</v>
      </c>
      <c r="M46" s="93" t="s">
        <v>804</v>
      </c>
      <c r="N46" s="93" t="s">
        <v>804</v>
      </c>
      <c r="O46" s="93" t="s">
        <v>804</v>
      </c>
      <c r="P46" s="93" t="s">
        <v>804</v>
      </c>
      <c r="Q46" s="93" t="s">
        <v>804</v>
      </c>
      <c r="R46" s="93" t="s">
        <v>804</v>
      </c>
      <c r="S46" s="93" t="s">
        <v>804</v>
      </c>
      <c r="T46" s="93" t="s">
        <v>804</v>
      </c>
      <c r="U46" s="93" t="s">
        <v>804</v>
      </c>
      <c r="V46" s="93" t="s">
        <v>804</v>
      </c>
      <c r="W46" s="93" t="s">
        <v>804</v>
      </c>
      <c r="X46" s="93" t="s">
        <v>804</v>
      </c>
      <c r="Y46" s="93" t="s">
        <v>804</v>
      </c>
      <c r="Z46" s="93" t="s">
        <v>804</v>
      </c>
      <c r="AA46" s="93" t="s">
        <v>804</v>
      </c>
      <c r="AB46" s="93" t="s">
        <v>804</v>
      </c>
      <c r="AC46" s="5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5" x14ac:dyDescent="0.25">
      <c r="A47" s="13" t="s">
        <v>42</v>
      </c>
      <c r="B47" s="14" t="s">
        <v>43</v>
      </c>
      <c r="C47" s="14">
        <v>35063</v>
      </c>
      <c r="D47" s="14" t="s">
        <v>95</v>
      </c>
      <c r="E47" s="15">
        <v>3506</v>
      </c>
      <c r="F47" s="14" t="s">
        <v>45</v>
      </c>
      <c r="G47" s="15" t="s">
        <v>46</v>
      </c>
      <c r="H47" s="15">
        <v>16</v>
      </c>
      <c r="I47" s="16">
        <v>350360</v>
      </c>
      <c r="J47" s="17" t="s">
        <v>123</v>
      </c>
      <c r="K47" s="93" t="s">
        <v>804</v>
      </c>
      <c r="L47" s="93" t="s">
        <v>804</v>
      </c>
      <c r="M47" s="93" t="s">
        <v>804</v>
      </c>
      <c r="N47" s="93" t="s">
        <v>804</v>
      </c>
      <c r="O47" s="93" t="s">
        <v>804</v>
      </c>
      <c r="P47" s="93" t="s">
        <v>804</v>
      </c>
      <c r="Q47" s="93" t="s">
        <v>804</v>
      </c>
      <c r="R47" s="93" t="s">
        <v>804</v>
      </c>
      <c r="S47" s="110">
        <v>1</v>
      </c>
      <c r="T47" s="111">
        <v>5.8479532163742682</v>
      </c>
      <c r="U47" s="93" t="s">
        <v>804</v>
      </c>
      <c r="V47" s="93" t="s">
        <v>804</v>
      </c>
      <c r="W47" s="112">
        <v>1</v>
      </c>
      <c r="X47" s="113">
        <v>6.8027210884353737</v>
      </c>
      <c r="Y47" s="112">
        <v>2</v>
      </c>
      <c r="Z47" s="113">
        <v>13.245033112582782</v>
      </c>
      <c r="AA47" s="112">
        <v>1</v>
      </c>
      <c r="AB47" s="113">
        <v>6.5359477124183005</v>
      </c>
      <c r="AC47" s="5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5" x14ac:dyDescent="0.25">
      <c r="A48" s="13" t="s">
        <v>25</v>
      </c>
      <c r="B48" s="14" t="s">
        <v>26</v>
      </c>
      <c r="C48" s="14">
        <v>35151</v>
      </c>
      <c r="D48" s="14" t="s">
        <v>124</v>
      </c>
      <c r="E48" s="15">
        <v>3515</v>
      </c>
      <c r="F48" s="14" t="s">
        <v>28</v>
      </c>
      <c r="G48" s="15" t="s">
        <v>29</v>
      </c>
      <c r="H48" s="15">
        <v>29</v>
      </c>
      <c r="I48" s="16">
        <v>350370</v>
      </c>
      <c r="J48" s="17" t="s">
        <v>125</v>
      </c>
      <c r="K48" s="93" t="s">
        <v>804</v>
      </c>
      <c r="L48" s="93" t="s">
        <v>804</v>
      </c>
      <c r="M48" s="93" t="s">
        <v>804</v>
      </c>
      <c r="N48" s="93" t="s">
        <v>804</v>
      </c>
      <c r="O48" s="93" t="s">
        <v>804</v>
      </c>
      <c r="P48" s="93" t="s">
        <v>804</v>
      </c>
      <c r="Q48" s="93" t="s">
        <v>804</v>
      </c>
      <c r="R48" s="93" t="s">
        <v>804</v>
      </c>
      <c r="S48" s="93" t="s">
        <v>804</v>
      </c>
      <c r="T48" s="93" t="s">
        <v>804</v>
      </c>
      <c r="U48" s="93" t="s">
        <v>804</v>
      </c>
      <c r="V48" s="93" t="s">
        <v>804</v>
      </c>
      <c r="W48" s="112">
        <v>2</v>
      </c>
      <c r="X48" s="113">
        <v>16.666666666666668</v>
      </c>
      <c r="Y48" s="112">
        <v>1</v>
      </c>
      <c r="Z48" s="113">
        <v>10.416666666666666</v>
      </c>
      <c r="AA48" s="93" t="s">
        <v>804</v>
      </c>
      <c r="AB48" s="93" t="s">
        <v>804</v>
      </c>
      <c r="AC48" s="5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5" x14ac:dyDescent="0.25">
      <c r="A49" s="13" t="s">
        <v>31</v>
      </c>
      <c r="B49" s="14" t="s">
        <v>32</v>
      </c>
      <c r="C49" s="14">
        <v>35072</v>
      </c>
      <c r="D49" s="14" t="s">
        <v>83</v>
      </c>
      <c r="E49" s="15">
        <v>3507</v>
      </c>
      <c r="F49" s="14" t="s">
        <v>39</v>
      </c>
      <c r="G49" s="15" t="s">
        <v>39</v>
      </c>
      <c r="H49" s="15">
        <v>17</v>
      </c>
      <c r="I49" s="16">
        <v>350380</v>
      </c>
      <c r="J49" s="17" t="s">
        <v>126</v>
      </c>
      <c r="K49" s="93" t="s">
        <v>804</v>
      </c>
      <c r="L49" s="93" t="s">
        <v>804</v>
      </c>
      <c r="M49" s="93" t="s">
        <v>804</v>
      </c>
      <c r="N49" s="93" t="s">
        <v>804</v>
      </c>
      <c r="O49" s="93" t="s">
        <v>804</v>
      </c>
      <c r="P49" s="93" t="s">
        <v>804</v>
      </c>
      <c r="Q49" s="93" t="s">
        <v>804</v>
      </c>
      <c r="R49" s="93" t="s">
        <v>804</v>
      </c>
      <c r="S49" s="110">
        <v>1</v>
      </c>
      <c r="T49" s="111">
        <v>1.5723270440251573</v>
      </c>
      <c r="U49" s="93" t="s">
        <v>804</v>
      </c>
      <c r="V49" s="93" t="s">
        <v>804</v>
      </c>
      <c r="W49" s="112">
        <v>1</v>
      </c>
      <c r="X49" s="113">
        <v>1.6051364365971108</v>
      </c>
      <c r="Y49" s="112">
        <v>5</v>
      </c>
      <c r="Z49" s="113">
        <v>8.2372322899505761</v>
      </c>
      <c r="AA49" s="112">
        <v>1</v>
      </c>
      <c r="AB49" s="113">
        <v>1.5822784810126582</v>
      </c>
      <c r="AC49" s="51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" x14ac:dyDescent="0.25">
      <c r="A50" s="13" t="s">
        <v>127</v>
      </c>
      <c r="B50" s="14" t="s">
        <v>128</v>
      </c>
      <c r="C50" s="14">
        <v>35011</v>
      </c>
      <c r="D50" s="14" t="s">
        <v>129</v>
      </c>
      <c r="E50" s="15">
        <v>3501</v>
      </c>
      <c r="F50" s="14" t="s">
        <v>130</v>
      </c>
      <c r="G50" s="15" t="s">
        <v>131</v>
      </c>
      <c r="H50" s="15">
        <v>8</v>
      </c>
      <c r="I50" s="16">
        <v>350390</v>
      </c>
      <c r="J50" s="17" t="s">
        <v>132</v>
      </c>
      <c r="K50" s="93" t="s">
        <v>804</v>
      </c>
      <c r="L50" s="93" t="s">
        <v>804</v>
      </c>
      <c r="M50" s="93" t="s">
        <v>804</v>
      </c>
      <c r="N50" s="93" t="s">
        <v>804</v>
      </c>
      <c r="O50" s="93" t="s">
        <v>804</v>
      </c>
      <c r="P50" s="93" t="s">
        <v>804</v>
      </c>
      <c r="Q50" s="93" t="s">
        <v>804</v>
      </c>
      <c r="R50" s="93" t="s">
        <v>804</v>
      </c>
      <c r="S50" s="93" t="s">
        <v>804</v>
      </c>
      <c r="T50" s="93" t="s">
        <v>804</v>
      </c>
      <c r="U50" s="112">
        <v>3</v>
      </c>
      <c r="V50" s="113">
        <v>2.2371364653243848</v>
      </c>
      <c r="W50" s="112">
        <v>3</v>
      </c>
      <c r="X50" s="113">
        <v>2.3094688221709005</v>
      </c>
      <c r="Y50" s="112">
        <v>5</v>
      </c>
      <c r="Z50" s="113">
        <v>3.7907505686125851</v>
      </c>
      <c r="AA50" s="93" t="s">
        <v>804</v>
      </c>
      <c r="AB50" s="93" t="s">
        <v>804</v>
      </c>
      <c r="AC50" s="51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5" x14ac:dyDescent="0.25">
      <c r="A51" s="13" t="s">
        <v>25</v>
      </c>
      <c r="B51" s="14" t="s">
        <v>26</v>
      </c>
      <c r="C51" s="14">
        <v>35153</v>
      </c>
      <c r="D51" s="14" t="s">
        <v>103</v>
      </c>
      <c r="E51" s="15">
        <v>3515</v>
      </c>
      <c r="F51" s="14" t="s">
        <v>28</v>
      </c>
      <c r="G51" s="15" t="s">
        <v>103</v>
      </c>
      <c r="H51" s="15">
        <v>30</v>
      </c>
      <c r="I51" s="16">
        <v>350395</v>
      </c>
      <c r="J51" s="17" t="s">
        <v>133</v>
      </c>
      <c r="K51" s="93" t="s">
        <v>804</v>
      </c>
      <c r="L51" s="93" t="s">
        <v>804</v>
      </c>
      <c r="M51" s="93" t="s">
        <v>804</v>
      </c>
      <c r="N51" s="93" t="s">
        <v>804</v>
      </c>
      <c r="O51" s="93" t="s">
        <v>804</v>
      </c>
      <c r="P51" s="93" t="s">
        <v>804</v>
      </c>
      <c r="Q51" s="93" t="s">
        <v>804</v>
      </c>
      <c r="R51" s="93" t="s">
        <v>804</v>
      </c>
      <c r="S51" s="93" t="s">
        <v>804</v>
      </c>
      <c r="T51" s="93" t="s">
        <v>804</v>
      </c>
      <c r="U51" s="93" t="s">
        <v>804</v>
      </c>
      <c r="V51" s="93" t="s">
        <v>804</v>
      </c>
      <c r="W51" s="93" t="s">
        <v>804</v>
      </c>
      <c r="X51" s="93" t="s">
        <v>804</v>
      </c>
      <c r="Y51" s="93" t="s">
        <v>804</v>
      </c>
      <c r="Z51" s="93" t="s">
        <v>804</v>
      </c>
      <c r="AA51" s="93" t="s">
        <v>804</v>
      </c>
      <c r="AB51" s="93" t="s">
        <v>804</v>
      </c>
      <c r="AC51" s="51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" x14ac:dyDescent="0.25">
      <c r="A52" s="13" t="s">
        <v>19</v>
      </c>
      <c r="B52" s="14" t="s">
        <v>20</v>
      </c>
      <c r="C52" s="14">
        <v>35092</v>
      </c>
      <c r="D52" s="14" t="s">
        <v>134</v>
      </c>
      <c r="E52" s="15">
        <v>3509</v>
      </c>
      <c r="F52" s="14" t="s">
        <v>22</v>
      </c>
      <c r="G52" s="15" t="s">
        <v>134</v>
      </c>
      <c r="H52" s="15">
        <v>13</v>
      </c>
      <c r="I52" s="16">
        <v>350400</v>
      </c>
      <c r="J52" s="17" t="s">
        <v>135</v>
      </c>
      <c r="K52" s="112">
        <v>1</v>
      </c>
      <c r="L52" s="113">
        <v>0.82781456953642385</v>
      </c>
      <c r="M52" s="93" t="s">
        <v>804</v>
      </c>
      <c r="N52" s="93" t="s">
        <v>804</v>
      </c>
      <c r="O52" s="112">
        <v>1</v>
      </c>
      <c r="P52" s="113">
        <v>0.80128205128205121</v>
      </c>
      <c r="Q52" s="112">
        <v>2</v>
      </c>
      <c r="R52" s="113">
        <v>1.6313213703099512</v>
      </c>
      <c r="S52" s="110">
        <v>4</v>
      </c>
      <c r="T52" s="111">
        <v>3.3140016570008282</v>
      </c>
      <c r="U52" s="112">
        <v>14</v>
      </c>
      <c r="V52" s="113">
        <v>11.884550084889643</v>
      </c>
      <c r="W52" s="112">
        <v>13</v>
      </c>
      <c r="X52" s="113">
        <v>10.594947025264874</v>
      </c>
      <c r="Y52" s="112">
        <v>15</v>
      </c>
      <c r="Z52" s="113">
        <v>11.700468018720748</v>
      </c>
      <c r="AA52" s="112">
        <v>11</v>
      </c>
      <c r="AB52" s="113">
        <v>8.7301587301587311</v>
      </c>
      <c r="AC52" s="5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5" x14ac:dyDescent="0.25">
      <c r="A53" s="13" t="s">
        <v>47</v>
      </c>
      <c r="B53" s="14" t="s">
        <v>136</v>
      </c>
      <c r="C53" s="14">
        <v>35071</v>
      </c>
      <c r="D53" s="14" t="s">
        <v>137</v>
      </c>
      <c r="E53" s="15">
        <v>3507</v>
      </c>
      <c r="F53" s="14" t="s">
        <v>39</v>
      </c>
      <c r="G53" s="15" t="s">
        <v>39</v>
      </c>
      <c r="H53" s="15">
        <v>17</v>
      </c>
      <c r="I53" s="16">
        <v>350410</v>
      </c>
      <c r="J53" s="17" t="s">
        <v>138</v>
      </c>
      <c r="K53" s="93" t="s">
        <v>804</v>
      </c>
      <c r="L53" s="93" t="s">
        <v>804</v>
      </c>
      <c r="M53" s="112">
        <v>2</v>
      </c>
      <c r="N53" s="113">
        <v>1.0887316276537835</v>
      </c>
      <c r="O53" s="112">
        <v>1</v>
      </c>
      <c r="P53" s="113">
        <v>0.52687038988408852</v>
      </c>
      <c r="Q53" s="112">
        <v>2</v>
      </c>
      <c r="R53" s="113">
        <v>1.0162601626016261</v>
      </c>
      <c r="S53" s="110">
        <v>2</v>
      </c>
      <c r="T53" s="111">
        <v>1.0723860589812333</v>
      </c>
      <c r="U53" s="112">
        <v>6</v>
      </c>
      <c r="V53" s="113">
        <v>2.9910269192422732</v>
      </c>
      <c r="W53" s="112">
        <v>6</v>
      </c>
      <c r="X53" s="113">
        <v>2.951303492375799</v>
      </c>
      <c r="Y53" s="112">
        <v>15</v>
      </c>
      <c r="Z53" s="113">
        <v>7.6142131979695433</v>
      </c>
      <c r="AA53" s="112">
        <v>13</v>
      </c>
      <c r="AB53" s="113">
        <v>6.2200956937799043</v>
      </c>
      <c r="AC53" s="5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5" x14ac:dyDescent="0.25">
      <c r="A54" s="13" t="s">
        <v>25</v>
      </c>
      <c r="B54" s="14" t="s">
        <v>26</v>
      </c>
      <c r="C54" s="14">
        <v>35021</v>
      </c>
      <c r="D54" s="14" t="s">
        <v>108</v>
      </c>
      <c r="E54" s="15">
        <v>3502</v>
      </c>
      <c r="F54" s="14" t="s">
        <v>74</v>
      </c>
      <c r="G54" s="15" t="s">
        <v>75</v>
      </c>
      <c r="H54" s="15">
        <v>11</v>
      </c>
      <c r="I54" s="16">
        <v>350420</v>
      </c>
      <c r="J54" s="17" t="s">
        <v>139</v>
      </c>
      <c r="K54" s="93" t="s">
        <v>804</v>
      </c>
      <c r="L54" s="93" t="s">
        <v>804</v>
      </c>
      <c r="M54" s="112">
        <v>1</v>
      </c>
      <c r="N54" s="113">
        <v>5.9171597633136095</v>
      </c>
      <c r="O54" s="93" t="s">
        <v>804</v>
      </c>
      <c r="P54" s="93" t="s">
        <v>804</v>
      </c>
      <c r="Q54" s="93" t="s">
        <v>804</v>
      </c>
      <c r="R54" s="93" t="s">
        <v>804</v>
      </c>
      <c r="S54" s="93" t="s">
        <v>804</v>
      </c>
      <c r="T54" s="93" t="s">
        <v>804</v>
      </c>
      <c r="U54" s="93" t="s">
        <v>804</v>
      </c>
      <c r="V54" s="93" t="s">
        <v>804</v>
      </c>
      <c r="W54" s="93" t="s">
        <v>804</v>
      </c>
      <c r="X54" s="93" t="s">
        <v>804</v>
      </c>
      <c r="Y54" s="93" t="s">
        <v>804</v>
      </c>
      <c r="Z54" s="93" t="s">
        <v>804</v>
      </c>
      <c r="AA54" s="93" t="s">
        <v>804</v>
      </c>
      <c r="AB54" s="93" t="s">
        <v>804</v>
      </c>
      <c r="AC54" s="5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5" x14ac:dyDescent="0.25">
      <c r="A55" s="13" t="s">
        <v>42</v>
      </c>
      <c r="B55" s="14" t="s">
        <v>43</v>
      </c>
      <c r="C55" s="14">
        <v>35062</v>
      </c>
      <c r="D55" s="14" t="s">
        <v>45</v>
      </c>
      <c r="E55" s="15">
        <v>3506</v>
      </c>
      <c r="F55" s="14" t="s">
        <v>45</v>
      </c>
      <c r="G55" s="15" t="s">
        <v>45</v>
      </c>
      <c r="H55" s="15">
        <v>15</v>
      </c>
      <c r="I55" s="16">
        <v>350430</v>
      </c>
      <c r="J55" s="17" t="s">
        <v>140</v>
      </c>
      <c r="K55" s="93" t="s">
        <v>804</v>
      </c>
      <c r="L55" s="93" t="s">
        <v>804</v>
      </c>
      <c r="M55" s="112">
        <v>1</v>
      </c>
      <c r="N55" s="113">
        <v>17.543859649122805</v>
      </c>
      <c r="O55" s="93" t="s">
        <v>804</v>
      </c>
      <c r="P55" s="93" t="s">
        <v>804</v>
      </c>
      <c r="Q55" s="112">
        <v>1</v>
      </c>
      <c r="R55" s="113">
        <v>15.384615384615385</v>
      </c>
      <c r="S55" s="110">
        <v>1</v>
      </c>
      <c r="T55" s="111">
        <v>15.151515151515152</v>
      </c>
      <c r="U55" s="112">
        <v>1</v>
      </c>
      <c r="V55" s="113">
        <v>13.157894736842104</v>
      </c>
      <c r="W55" s="112">
        <v>1</v>
      </c>
      <c r="X55" s="113">
        <v>12.5</v>
      </c>
      <c r="Y55" s="112">
        <v>3</v>
      </c>
      <c r="Z55" s="113">
        <v>40</v>
      </c>
      <c r="AA55" s="93" t="s">
        <v>804</v>
      </c>
      <c r="AB55" s="93" t="s">
        <v>804</v>
      </c>
      <c r="AC55" s="5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5" x14ac:dyDescent="0.25">
      <c r="A56" s="13" t="s">
        <v>25</v>
      </c>
      <c r="B56" s="14" t="s">
        <v>26</v>
      </c>
      <c r="C56" s="14">
        <v>35023</v>
      </c>
      <c r="D56" s="14" t="s">
        <v>73</v>
      </c>
      <c r="E56" s="15">
        <v>3502</v>
      </c>
      <c r="F56" s="14" t="s">
        <v>74</v>
      </c>
      <c r="G56" s="15" t="s">
        <v>75</v>
      </c>
      <c r="H56" s="15">
        <v>11</v>
      </c>
      <c r="I56" s="16">
        <v>350440</v>
      </c>
      <c r="J56" s="17" t="s">
        <v>141</v>
      </c>
      <c r="K56" s="112">
        <v>1</v>
      </c>
      <c r="L56" s="113">
        <v>7.0921985815602833</v>
      </c>
      <c r="M56" s="93" t="s">
        <v>804</v>
      </c>
      <c r="N56" s="93" t="s">
        <v>804</v>
      </c>
      <c r="O56" s="93" t="s">
        <v>804</v>
      </c>
      <c r="P56" s="93" t="s">
        <v>804</v>
      </c>
      <c r="Q56" s="112">
        <v>2</v>
      </c>
      <c r="R56" s="113">
        <v>12.578616352201259</v>
      </c>
      <c r="S56" s="110">
        <v>1</v>
      </c>
      <c r="T56" s="111">
        <v>5.5555555555555554</v>
      </c>
      <c r="U56" s="112">
        <v>1</v>
      </c>
      <c r="V56" s="113">
        <v>6.8965517241379306</v>
      </c>
      <c r="W56" s="112">
        <v>1</v>
      </c>
      <c r="X56" s="113">
        <v>6.4102564102564097</v>
      </c>
      <c r="Y56" s="112">
        <v>1</v>
      </c>
      <c r="Z56" s="113">
        <v>7.2463768115942031</v>
      </c>
      <c r="AA56" s="93" t="s">
        <v>804</v>
      </c>
      <c r="AB56" s="93" t="s">
        <v>804</v>
      </c>
      <c r="AC56" s="51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5" x14ac:dyDescent="0.25">
      <c r="A57" s="13" t="s">
        <v>42</v>
      </c>
      <c r="B57" s="14" t="s">
        <v>43</v>
      </c>
      <c r="C57" s="14">
        <v>35061</v>
      </c>
      <c r="D57" s="14" t="s">
        <v>44</v>
      </c>
      <c r="E57" s="15">
        <v>3506</v>
      </c>
      <c r="F57" s="14" t="s">
        <v>45</v>
      </c>
      <c r="G57" s="15" t="s">
        <v>46</v>
      </c>
      <c r="H57" s="15">
        <v>16</v>
      </c>
      <c r="I57" s="16">
        <v>350450</v>
      </c>
      <c r="J57" s="17" t="s">
        <v>142</v>
      </c>
      <c r="K57" s="93" t="s">
        <v>804</v>
      </c>
      <c r="L57" s="93" t="s">
        <v>804</v>
      </c>
      <c r="M57" s="93" t="s">
        <v>804</v>
      </c>
      <c r="N57" s="93" t="s">
        <v>804</v>
      </c>
      <c r="O57" s="112">
        <v>1</v>
      </c>
      <c r="P57" s="113">
        <v>0.85106382978723405</v>
      </c>
      <c r="Q57" s="93" t="s">
        <v>804</v>
      </c>
      <c r="R57" s="93" t="s">
        <v>804</v>
      </c>
      <c r="S57" s="110">
        <v>2</v>
      </c>
      <c r="T57" s="111">
        <v>1.6528925619834711</v>
      </c>
      <c r="U57" s="112">
        <v>1</v>
      </c>
      <c r="V57" s="113">
        <v>0.80775444264943463</v>
      </c>
      <c r="W57" s="112">
        <v>2</v>
      </c>
      <c r="X57" s="113">
        <v>1.6313213703099512</v>
      </c>
      <c r="Y57" s="112">
        <v>1</v>
      </c>
      <c r="Z57" s="113">
        <v>0.7496251874062968</v>
      </c>
      <c r="AA57" s="93" t="s">
        <v>804</v>
      </c>
      <c r="AB57" s="93" t="s">
        <v>804</v>
      </c>
      <c r="AC57" s="5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5" x14ac:dyDescent="0.25">
      <c r="A58" s="13" t="s">
        <v>25</v>
      </c>
      <c r="B58" s="14" t="s">
        <v>26</v>
      </c>
      <c r="C58" s="14">
        <v>35155</v>
      </c>
      <c r="D58" s="14" t="s">
        <v>28</v>
      </c>
      <c r="E58" s="15">
        <v>3515</v>
      </c>
      <c r="F58" s="14" t="s">
        <v>28</v>
      </c>
      <c r="G58" s="15" t="s">
        <v>29</v>
      </c>
      <c r="H58" s="15">
        <v>29</v>
      </c>
      <c r="I58" s="16">
        <v>350460</v>
      </c>
      <c r="J58" s="17" t="s">
        <v>143</v>
      </c>
      <c r="K58" s="93" t="s">
        <v>804</v>
      </c>
      <c r="L58" s="93" t="s">
        <v>804</v>
      </c>
      <c r="M58" s="93" t="s">
        <v>804</v>
      </c>
      <c r="N58" s="93" t="s">
        <v>804</v>
      </c>
      <c r="O58" s="93" t="s">
        <v>804</v>
      </c>
      <c r="P58" s="93" t="s">
        <v>804</v>
      </c>
      <c r="Q58" s="93" t="s">
        <v>804</v>
      </c>
      <c r="R58" s="93" t="s">
        <v>804</v>
      </c>
      <c r="S58" s="110">
        <v>1</v>
      </c>
      <c r="T58" s="111">
        <v>5.0505050505050511</v>
      </c>
      <c r="U58" s="112">
        <v>4</v>
      </c>
      <c r="V58" s="113">
        <v>19.704433497536947</v>
      </c>
      <c r="W58" s="93" t="s">
        <v>804</v>
      </c>
      <c r="X58" s="93" t="s">
        <v>804</v>
      </c>
      <c r="Y58" s="112">
        <v>1</v>
      </c>
      <c r="Z58" s="113">
        <v>4.3103448275862064</v>
      </c>
      <c r="AA58" s="93" t="s">
        <v>804</v>
      </c>
      <c r="AB58" s="93" t="s">
        <v>804</v>
      </c>
      <c r="AC58" s="51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5" x14ac:dyDescent="0.25">
      <c r="A59" s="13" t="s">
        <v>42</v>
      </c>
      <c r="B59" s="14" t="s">
        <v>43</v>
      </c>
      <c r="C59" s="14">
        <v>35062</v>
      </c>
      <c r="D59" s="14" t="s">
        <v>45</v>
      </c>
      <c r="E59" s="15">
        <v>3506</v>
      </c>
      <c r="F59" s="14" t="s">
        <v>45</v>
      </c>
      <c r="G59" s="15" t="s">
        <v>45</v>
      </c>
      <c r="H59" s="15">
        <v>15</v>
      </c>
      <c r="I59" s="16">
        <v>350470</v>
      </c>
      <c r="J59" s="17" t="s">
        <v>144</v>
      </c>
      <c r="K59" s="93" t="s">
        <v>804</v>
      </c>
      <c r="L59" s="93" t="s">
        <v>804</v>
      </c>
      <c r="M59" s="112">
        <v>1</v>
      </c>
      <c r="N59" s="113">
        <v>55.55555555555555</v>
      </c>
      <c r="O59" s="93" t="s">
        <v>804</v>
      </c>
      <c r="P59" s="93" t="s">
        <v>804</v>
      </c>
      <c r="Q59" s="93" t="s">
        <v>804</v>
      </c>
      <c r="R59" s="93" t="s">
        <v>804</v>
      </c>
      <c r="S59" s="93" t="s">
        <v>804</v>
      </c>
      <c r="T59" s="93" t="s">
        <v>804</v>
      </c>
      <c r="U59" s="93" t="s">
        <v>804</v>
      </c>
      <c r="V59" s="93" t="s">
        <v>804</v>
      </c>
      <c r="W59" s="93" t="s">
        <v>804</v>
      </c>
      <c r="X59" s="93" t="s">
        <v>804</v>
      </c>
      <c r="Y59" s="112">
        <v>1</v>
      </c>
      <c r="Z59" s="113">
        <v>76.923076923076934</v>
      </c>
      <c r="AA59" s="93" t="s">
        <v>804</v>
      </c>
      <c r="AB59" s="93" t="s">
        <v>804</v>
      </c>
      <c r="AC59" s="51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5" x14ac:dyDescent="0.25">
      <c r="A60" s="13" t="s">
        <v>25</v>
      </c>
      <c r="B60" s="14" t="s">
        <v>26</v>
      </c>
      <c r="C60" s="14">
        <v>35155</v>
      </c>
      <c r="D60" s="14" t="s">
        <v>28</v>
      </c>
      <c r="E60" s="15">
        <v>3515</v>
      </c>
      <c r="F60" s="14" t="s">
        <v>28</v>
      </c>
      <c r="G60" s="15" t="s">
        <v>29</v>
      </c>
      <c r="H60" s="15">
        <v>29</v>
      </c>
      <c r="I60" s="16">
        <v>350480</v>
      </c>
      <c r="J60" s="17" t="s">
        <v>145</v>
      </c>
      <c r="K60" s="93" t="s">
        <v>804</v>
      </c>
      <c r="L60" s="93" t="s">
        <v>804</v>
      </c>
      <c r="M60" s="93" t="s">
        <v>804</v>
      </c>
      <c r="N60" s="93" t="s">
        <v>804</v>
      </c>
      <c r="O60" s="93" t="s">
        <v>804</v>
      </c>
      <c r="P60" s="93" t="s">
        <v>804</v>
      </c>
      <c r="Q60" s="93" t="s">
        <v>804</v>
      </c>
      <c r="R60" s="93" t="s">
        <v>804</v>
      </c>
      <c r="S60" s="93" t="s">
        <v>804</v>
      </c>
      <c r="T60" s="93" t="s">
        <v>804</v>
      </c>
      <c r="U60" s="93" t="s">
        <v>804</v>
      </c>
      <c r="V60" s="93" t="s">
        <v>804</v>
      </c>
      <c r="W60" s="93" t="s">
        <v>804</v>
      </c>
      <c r="X60" s="93" t="s">
        <v>804</v>
      </c>
      <c r="Y60" s="112">
        <v>1</v>
      </c>
      <c r="Z60" s="113">
        <v>14.925373134328359</v>
      </c>
      <c r="AA60" s="93" t="s">
        <v>804</v>
      </c>
      <c r="AB60" s="93" t="s">
        <v>804</v>
      </c>
      <c r="AC60" s="51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5" x14ac:dyDescent="0.25">
      <c r="A61" s="13" t="s">
        <v>40</v>
      </c>
      <c r="B61" s="14" t="s">
        <v>98</v>
      </c>
      <c r="C61" s="14">
        <v>35172</v>
      </c>
      <c r="D61" s="14" t="s">
        <v>99</v>
      </c>
      <c r="E61" s="15">
        <v>3517</v>
      </c>
      <c r="F61" s="14" t="s">
        <v>100</v>
      </c>
      <c r="G61" s="15" t="s">
        <v>101</v>
      </c>
      <c r="H61" s="15">
        <v>33</v>
      </c>
      <c r="I61" s="16">
        <v>350490</v>
      </c>
      <c r="J61" s="17" t="s">
        <v>146</v>
      </c>
      <c r="K61" s="93" t="s">
        <v>804</v>
      </c>
      <c r="L61" s="93" t="s">
        <v>804</v>
      </c>
      <c r="M61" s="93" t="s">
        <v>804</v>
      </c>
      <c r="N61" s="93" t="s">
        <v>804</v>
      </c>
      <c r="O61" s="93" t="s">
        <v>804</v>
      </c>
      <c r="P61" s="93" t="s">
        <v>804</v>
      </c>
      <c r="Q61" s="93" t="s">
        <v>804</v>
      </c>
      <c r="R61" s="93" t="s">
        <v>804</v>
      </c>
      <c r="S61" s="93" t="s">
        <v>804</v>
      </c>
      <c r="T61" s="93" t="s">
        <v>804</v>
      </c>
      <c r="U61" s="93" t="s">
        <v>804</v>
      </c>
      <c r="V61" s="93" t="s">
        <v>804</v>
      </c>
      <c r="W61" s="93" t="s">
        <v>804</v>
      </c>
      <c r="X61" s="93" t="s">
        <v>804</v>
      </c>
      <c r="Y61" s="93" t="s">
        <v>804</v>
      </c>
      <c r="Z61" s="93" t="s">
        <v>804</v>
      </c>
      <c r="AA61" s="93" t="s">
        <v>804</v>
      </c>
      <c r="AB61" s="93" t="s">
        <v>804</v>
      </c>
      <c r="AC61" s="51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5" x14ac:dyDescent="0.25">
      <c r="A62" s="13" t="s">
        <v>42</v>
      </c>
      <c r="B62" s="14" t="s">
        <v>43</v>
      </c>
      <c r="C62" s="14">
        <v>35061</v>
      </c>
      <c r="D62" s="14" t="s">
        <v>44</v>
      </c>
      <c r="E62" s="15">
        <v>3506</v>
      </c>
      <c r="F62" s="14" t="s">
        <v>45</v>
      </c>
      <c r="G62" s="15" t="s">
        <v>46</v>
      </c>
      <c r="H62" s="15">
        <v>16</v>
      </c>
      <c r="I62" s="16">
        <v>350500</v>
      </c>
      <c r="J62" s="17" t="s">
        <v>147</v>
      </c>
      <c r="K62" s="93" t="s">
        <v>804</v>
      </c>
      <c r="L62" s="93" t="s">
        <v>804</v>
      </c>
      <c r="M62" s="93" t="s">
        <v>804</v>
      </c>
      <c r="N62" s="93" t="s">
        <v>804</v>
      </c>
      <c r="O62" s="93" t="s">
        <v>804</v>
      </c>
      <c r="P62" s="93" t="s">
        <v>804</v>
      </c>
      <c r="Q62" s="93" t="s">
        <v>804</v>
      </c>
      <c r="R62" s="93" t="s">
        <v>804</v>
      </c>
      <c r="S62" s="93" t="s">
        <v>804</v>
      </c>
      <c r="T62" s="93" t="s">
        <v>804</v>
      </c>
      <c r="U62" s="112">
        <v>1</v>
      </c>
      <c r="V62" s="113">
        <v>29.411764705882351</v>
      </c>
      <c r="W62" s="93" t="s">
        <v>804</v>
      </c>
      <c r="X62" s="93" t="s">
        <v>804</v>
      </c>
      <c r="Y62" s="93" t="s">
        <v>804</v>
      </c>
      <c r="Z62" s="93" t="s">
        <v>804</v>
      </c>
      <c r="AA62" s="112">
        <v>1</v>
      </c>
      <c r="AB62" s="113">
        <v>23.809523809523807</v>
      </c>
      <c r="AC62" s="5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5" x14ac:dyDescent="0.25">
      <c r="A63" s="13" t="s">
        <v>25</v>
      </c>
      <c r="B63" s="14" t="s">
        <v>26</v>
      </c>
      <c r="C63" s="14">
        <v>35023</v>
      </c>
      <c r="D63" s="14" t="s">
        <v>73</v>
      </c>
      <c r="E63" s="15">
        <v>3502</v>
      </c>
      <c r="F63" s="14" t="s">
        <v>74</v>
      </c>
      <c r="G63" s="15" t="s">
        <v>75</v>
      </c>
      <c r="H63" s="15">
        <v>11</v>
      </c>
      <c r="I63" s="16">
        <v>350510</v>
      </c>
      <c r="J63" s="17" t="s">
        <v>148</v>
      </c>
      <c r="K63" s="93" t="s">
        <v>804</v>
      </c>
      <c r="L63" s="93" t="s">
        <v>804</v>
      </c>
      <c r="M63" s="93" t="s">
        <v>804</v>
      </c>
      <c r="N63" s="93" t="s">
        <v>804</v>
      </c>
      <c r="O63" s="112">
        <v>1</v>
      </c>
      <c r="P63" s="113">
        <v>11.627906976744185</v>
      </c>
      <c r="Q63" s="112">
        <v>1</v>
      </c>
      <c r="R63" s="113">
        <v>10.638297872340425</v>
      </c>
      <c r="S63" s="93" t="s">
        <v>804</v>
      </c>
      <c r="T63" s="93" t="s">
        <v>804</v>
      </c>
      <c r="U63" s="112">
        <v>1</v>
      </c>
      <c r="V63" s="113">
        <v>11.111111111111111</v>
      </c>
      <c r="W63" s="93" t="s">
        <v>804</v>
      </c>
      <c r="X63" s="93" t="s">
        <v>804</v>
      </c>
      <c r="Y63" s="93" t="s">
        <v>804</v>
      </c>
      <c r="Z63" s="93" t="s">
        <v>804</v>
      </c>
      <c r="AA63" s="93" t="s">
        <v>804</v>
      </c>
      <c r="AB63" s="93" t="s">
        <v>804</v>
      </c>
      <c r="AC63" s="51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 x14ac:dyDescent="0.25">
      <c r="A64" s="13" t="s">
        <v>42</v>
      </c>
      <c r="B64" s="14" t="s">
        <v>43</v>
      </c>
      <c r="C64" s="14">
        <v>35064</v>
      </c>
      <c r="D64" s="14" t="s">
        <v>149</v>
      </c>
      <c r="E64" s="15">
        <v>3506</v>
      </c>
      <c r="F64" s="14" t="s">
        <v>45</v>
      </c>
      <c r="G64" s="15" t="s">
        <v>45</v>
      </c>
      <c r="H64" s="15">
        <v>15</v>
      </c>
      <c r="I64" s="16">
        <v>350520</v>
      </c>
      <c r="J64" s="17" t="s">
        <v>150</v>
      </c>
      <c r="K64" s="93" t="s">
        <v>804</v>
      </c>
      <c r="L64" s="93" t="s">
        <v>804</v>
      </c>
      <c r="M64" s="93" t="s">
        <v>804</v>
      </c>
      <c r="N64" s="93" t="s">
        <v>804</v>
      </c>
      <c r="O64" s="93" t="s">
        <v>804</v>
      </c>
      <c r="P64" s="93" t="s">
        <v>804</v>
      </c>
      <c r="Q64" s="93" t="s">
        <v>804</v>
      </c>
      <c r="R64" s="93" t="s">
        <v>804</v>
      </c>
      <c r="S64" s="93" t="s">
        <v>804</v>
      </c>
      <c r="T64" s="93" t="s">
        <v>804</v>
      </c>
      <c r="U64" s="112">
        <v>4</v>
      </c>
      <c r="V64" s="113">
        <v>9.456264775413711</v>
      </c>
      <c r="W64" s="93" t="s">
        <v>804</v>
      </c>
      <c r="X64" s="93" t="s">
        <v>804</v>
      </c>
      <c r="Y64" s="93" t="s">
        <v>804</v>
      </c>
      <c r="Z64" s="93" t="s">
        <v>804</v>
      </c>
      <c r="AA64" s="112">
        <v>1</v>
      </c>
      <c r="AB64" s="113">
        <v>2.4630541871921183</v>
      </c>
      <c r="AC64" s="51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5" x14ac:dyDescent="0.25">
      <c r="A65" s="13" t="s">
        <v>42</v>
      </c>
      <c r="B65" s="14" t="s">
        <v>43</v>
      </c>
      <c r="C65" s="14">
        <v>35064</v>
      </c>
      <c r="D65" s="14" t="s">
        <v>149</v>
      </c>
      <c r="E65" s="15">
        <v>3506</v>
      </c>
      <c r="F65" s="14" t="s">
        <v>45</v>
      </c>
      <c r="G65" s="15" t="s">
        <v>45</v>
      </c>
      <c r="H65" s="15">
        <v>15</v>
      </c>
      <c r="I65" s="16">
        <v>350530</v>
      </c>
      <c r="J65" s="17" t="s">
        <v>151</v>
      </c>
      <c r="K65" s="93" t="s">
        <v>804</v>
      </c>
      <c r="L65" s="93" t="s">
        <v>804</v>
      </c>
      <c r="M65" s="93" t="s">
        <v>804</v>
      </c>
      <c r="N65" s="93" t="s">
        <v>804</v>
      </c>
      <c r="O65" s="93" t="s">
        <v>804</v>
      </c>
      <c r="P65" s="93" t="s">
        <v>804</v>
      </c>
      <c r="Q65" s="93" t="s">
        <v>804</v>
      </c>
      <c r="R65" s="93" t="s">
        <v>804</v>
      </c>
      <c r="S65" s="93" t="s">
        <v>804</v>
      </c>
      <c r="T65" s="93" t="s">
        <v>804</v>
      </c>
      <c r="U65" s="112">
        <v>1</v>
      </c>
      <c r="V65" s="113">
        <v>2.4937655860349128</v>
      </c>
      <c r="W65" s="112">
        <v>1</v>
      </c>
      <c r="X65" s="113">
        <v>2.8328611898017</v>
      </c>
      <c r="Y65" s="112">
        <v>1</v>
      </c>
      <c r="Z65" s="113">
        <v>2.9585798816568047</v>
      </c>
      <c r="AA65" s="112">
        <v>1</v>
      </c>
      <c r="AB65" s="113">
        <v>2.8735632183908044</v>
      </c>
      <c r="AC65" s="5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5" x14ac:dyDescent="0.25">
      <c r="A66" s="13" t="s">
        <v>54</v>
      </c>
      <c r="B66" s="14" t="s">
        <v>55</v>
      </c>
      <c r="C66" s="14">
        <v>35162</v>
      </c>
      <c r="D66" s="14" t="s">
        <v>105</v>
      </c>
      <c r="E66" s="15">
        <v>3516</v>
      </c>
      <c r="F66" s="14" t="s">
        <v>57</v>
      </c>
      <c r="G66" s="15" t="s">
        <v>105</v>
      </c>
      <c r="H66" s="15">
        <v>32</v>
      </c>
      <c r="I66" s="16">
        <v>350535</v>
      </c>
      <c r="J66" s="17" t="s">
        <v>152</v>
      </c>
      <c r="K66" s="93" t="s">
        <v>804</v>
      </c>
      <c r="L66" s="93" t="s">
        <v>804</v>
      </c>
      <c r="M66" s="93" t="s">
        <v>804</v>
      </c>
      <c r="N66" s="93" t="s">
        <v>804</v>
      </c>
      <c r="O66" s="93" t="s">
        <v>804</v>
      </c>
      <c r="P66" s="93" t="s">
        <v>804</v>
      </c>
      <c r="Q66" s="93" t="s">
        <v>804</v>
      </c>
      <c r="R66" s="93" t="s">
        <v>804</v>
      </c>
      <c r="S66" s="93" t="s">
        <v>804</v>
      </c>
      <c r="T66" s="93" t="s">
        <v>804</v>
      </c>
      <c r="U66" s="93" t="s">
        <v>804</v>
      </c>
      <c r="V66" s="93" t="s">
        <v>804</v>
      </c>
      <c r="W66" s="93" t="s">
        <v>804</v>
      </c>
      <c r="X66" s="93" t="s">
        <v>804</v>
      </c>
      <c r="Y66" s="93" t="s">
        <v>804</v>
      </c>
      <c r="Z66" s="93" t="s">
        <v>804</v>
      </c>
      <c r="AA66" s="93" t="s">
        <v>804</v>
      </c>
      <c r="AB66" s="93" t="s">
        <v>804</v>
      </c>
      <c r="AC66" s="5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" x14ac:dyDescent="0.25">
      <c r="A67" s="13" t="s">
        <v>153</v>
      </c>
      <c r="B67" s="14" t="s">
        <v>154</v>
      </c>
      <c r="C67" s="14">
        <v>35121</v>
      </c>
      <c r="D67" s="14" t="s">
        <v>155</v>
      </c>
      <c r="E67" s="15">
        <v>3512</v>
      </c>
      <c r="F67" s="14" t="s">
        <v>156</v>
      </c>
      <c r="G67" s="15" t="s">
        <v>156</v>
      </c>
      <c r="H67" s="15">
        <v>23</v>
      </c>
      <c r="I67" s="16">
        <v>350540</v>
      </c>
      <c r="J67" s="17" t="s">
        <v>157</v>
      </c>
      <c r="K67" s="93" t="s">
        <v>804</v>
      </c>
      <c r="L67" s="93" t="s">
        <v>804</v>
      </c>
      <c r="M67" s="93" t="s">
        <v>804</v>
      </c>
      <c r="N67" s="93" t="s">
        <v>804</v>
      </c>
      <c r="O67" s="93" t="s">
        <v>804</v>
      </c>
      <c r="P67" s="93" t="s">
        <v>804</v>
      </c>
      <c r="Q67" s="112">
        <v>3</v>
      </c>
      <c r="R67" s="113">
        <v>25.641025641025639</v>
      </c>
      <c r="S67" s="93" t="s">
        <v>804</v>
      </c>
      <c r="T67" s="93" t="s">
        <v>804</v>
      </c>
      <c r="U67" s="93" t="s">
        <v>804</v>
      </c>
      <c r="V67" s="93" t="s">
        <v>804</v>
      </c>
      <c r="W67" s="93" t="s">
        <v>804</v>
      </c>
      <c r="X67" s="93" t="s">
        <v>804</v>
      </c>
      <c r="Y67" s="93" t="s">
        <v>804</v>
      </c>
      <c r="Z67" s="93" t="s">
        <v>804</v>
      </c>
      <c r="AA67" s="93" t="s">
        <v>804</v>
      </c>
      <c r="AB67" s="93" t="s">
        <v>804</v>
      </c>
      <c r="AC67" s="5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" x14ac:dyDescent="0.25">
      <c r="A68" s="13" t="s">
        <v>64</v>
      </c>
      <c r="B68" s="14" t="s">
        <v>65</v>
      </c>
      <c r="C68" s="14">
        <v>35051</v>
      </c>
      <c r="D68" s="14" t="s">
        <v>66</v>
      </c>
      <c r="E68" s="15">
        <v>3505</v>
      </c>
      <c r="F68" s="14" t="s">
        <v>67</v>
      </c>
      <c r="G68" s="15" t="s">
        <v>67</v>
      </c>
      <c r="H68" s="15">
        <v>14</v>
      </c>
      <c r="I68" s="16">
        <v>350550</v>
      </c>
      <c r="J68" s="17" t="s">
        <v>158</v>
      </c>
      <c r="K68" s="112">
        <v>1</v>
      </c>
      <c r="L68" s="113">
        <v>0.72098053352559477</v>
      </c>
      <c r="M68" s="112">
        <v>4</v>
      </c>
      <c r="N68" s="113">
        <v>2.7548209366391188</v>
      </c>
      <c r="O68" s="112">
        <v>3</v>
      </c>
      <c r="P68" s="113">
        <v>1.9505851755526658</v>
      </c>
      <c r="Q68" s="112">
        <v>4</v>
      </c>
      <c r="R68" s="113">
        <v>2.8694404591104736</v>
      </c>
      <c r="S68" s="110">
        <v>3</v>
      </c>
      <c r="T68" s="111">
        <v>2.0311442112389981</v>
      </c>
      <c r="U68" s="112">
        <v>4</v>
      </c>
      <c r="V68" s="113">
        <v>2.6954177897574128</v>
      </c>
      <c r="W68" s="112">
        <v>7</v>
      </c>
      <c r="X68" s="113">
        <v>4.6854082998661317</v>
      </c>
      <c r="Y68" s="112">
        <v>3</v>
      </c>
      <c r="Z68" s="113">
        <v>1.9305019305019306</v>
      </c>
      <c r="AA68" s="112">
        <v>4</v>
      </c>
      <c r="AB68" s="113">
        <v>2.4783147459727384</v>
      </c>
      <c r="AC68" s="5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" x14ac:dyDescent="0.25">
      <c r="A69" s="13" t="s">
        <v>64</v>
      </c>
      <c r="B69" s="14" t="s">
        <v>65</v>
      </c>
      <c r="C69" s="14">
        <v>35131</v>
      </c>
      <c r="D69" s="14" t="s">
        <v>159</v>
      </c>
      <c r="E69" s="15">
        <v>3513</v>
      </c>
      <c r="F69" s="14" t="s">
        <v>70</v>
      </c>
      <c r="G69" s="15" t="s">
        <v>71</v>
      </c>
      <c r="H69" s="15">
        <v>24</v>
      </c>
      <c r="I69" s="16">
        <v>350560</v>
      </c>
      <c r="J69" s="17" t="s">
        <v>160</v>
      </c>
      <c r="K69" s="112">
        <v>1</v>
      </c>
      <c r="L69" s="113">
        <v>1.984126984126984</v>
      </c>
      <c r="M69" s="93" t="s">
        <v>804</v>
      </c>
      <c r="N69" s="93" t="s">
        <v>804</v>
      </c>
      <c r="O69" s="93" t="s">
        <v>804</v>
      </c>
      <c r="P69" s="93" t="s">
        <v>804</v>
      </c>
      <c r="Q69" s="112">
        <v>2</v>
      </c>
      <c r="R69" s="113">
        <v>4.0899795501022496</v>
      </c>
      <c r="S69" s="110">
        <v>1</v>
      </c>
      <c r="T69" s="111">
        <v>2.109704641350211</v>
      </c>
      <c r="U69" s="112">
        <v>2</v>
      </c>
      <c r="V69" s="113">
        <v>4.123711340206186</v>
      </c>
      <c r="W69" s="93" t="s">
        <v>804</v>
      </c>
      <c r="X69" s="93" t="s">
        <v>804</v>
      </c>
      <c r="Y69" s="112">
        <v>2</v>
      </c>
      <c r="Z69" s="113">
        <v>4.1580041580041582</v>
      </c>
      <c r="AA69" s="112">
        <v>1</v>
      </c>
      <c r="AB69" s="113">
        <v>1.9646365422396854</v>
      </c>
      <c r="AC69" s="5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" x14ac:dyDescent="0.25">
      <c r="A70" s="13" t="s">
        <v>161</v>
      </c>
      <c r="B70" s="14" t="s">
        <v>162</v>
      </c>
      <c r="C70" s="14">
        <v>35014</v>
      </c>
      <c r="D70" s="14" t="s">
        <v>163</v>
      </c>
      <c r="E70" s="15">
        <v>3501</v>
      </c>
      <c r="F70" s="14" t="s">
        <v>130</v>
      </c>
      <c r="G70" s="15" t="s">
        <v>164</v>
      </c>
      <c r="H70" s="15">
        <v>10</v>
      </c>
      <c r="I70" s="16">
        <v>350570</v>
      </c>
      <c r="J70" s="17" t="s">
        <v>165</v>
      </c>
      <c r="K70" s="112">
        <v>8</v>
      </c>
      <c r="L70" s="113">
        <v>1.6048144433299898</v>
      </c>
      <c r="M70" s="112">
        <v>3</v>
      </c>
      <c r="N70" s="113">
        <v>0.60667340748230536</v>
      </c>
      <c r="O70" s="112">
        <v>4</v>
      </c>
      <c r="P70" s="113">
        <v>0.75202105658958451</v>
      </c>
      <c r="Q70" s="112">
        <v>3</v>
      </c>
      <c r="R70" s="113">
        <v>0.54525627044711011</v>
      </c>
      <c r="S70" s="110">
        <v>3</v>
      </c>
      <c r="T70" s="111">
        <v>0.53985963649451141</v>
      </c>
      <c r="U70" s="112">
        <v>5</v>
      </c>
      <c r="V70" s="113">
        <v>0.87858021437357225</v>
      </c>
      <c r="W70" s="112">
        <v>8</v>
      </c>
      <c r="X70" s="113">
        <v>1.3845621322256838</v>
      </c>
      <c r="Y70" s="112">
        <v>10</v>
      </c>
      <c r="Z70" s="113">
        <v>1.8034265103697023</v>
      </c>
      <c r="AA70" s="112">
        <v>5</v>
      </c>
      <c r="AB70" s="113">
        <v>0.88621056362991846</v>
      </c>
      <c r="AC70" s="5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5" x14ac:dyDescent="0.25">
      <c r="A71" s="13" t="s">
        <v>19</v>
      </c>
      <c r="B71" s="14" t="s">
        <v>20</v>
      </c>
      <c r="C71" s="14">
        <v>35095</v>
      </c>
      <c r="D71" s="14" t="s">
        <v>119</v>
      </c>
      <c r="E71" s="15">
        <v>3509</v>
      </c>
      <c r="F71" s="14" t="s">
        <v>22</v>
      </c>
      <c r="G71" s="15" t="s">
        <v>23</v>
      </c>
      <c r="H71" s="15">
        <v>19</v>
      </c>
      <c r="I71" s="16">
        <v>350580</v>
      </c>
      <c r="J71" s="17" t="s">
        <v>166</v>
      </c>
      <c r="K71" s="93" t="s">
        <v>804</v>
      </c>
      <c r="L71" s="93" t="s">
        <v>804</v>
      </c>
      <c r="M71" s="93" t="s">
        <v>804</v>
      </c>
      <c r="N71" s="93" t="s">
        <v>804</v>
      </c>
      <c r="O71" s="93" t="s">
        <v>804</v>
      </c>
      <c r="P71" s="93" t="s">
        <v>804</v>
      </c>
      <c r="Q71" s="93" t="s">
        <v>804</v>
      </c>
      <c r="R71" s="93" t="s">
        <v>804</v>
      </c>
      <c r="S71" s="93" t="s">
        <v>804</v>
      </c>
      <c r="T71" s="93" t="s">
        <v>804</v>
      </c>
      <c r="U71" s="93" t="s">
        <v>804</v>
      </c>
      <c r="V71" s="93" t="s">
        <v>804</v>
      </c>
      <c r="W71" s="112">
        <v>2</v>
      </c>
      <c r="X71" s="113">
        <v>7.4906367041198498</v>
      </c>
      <c r="Y71" s="93" t="s">
        <v>804</v>
      </c>
      <c r="Z71" s="93" t="s">
        <v>804</v>
      </c>
      <c r="AA71" s="112">
        <v>2</v>
      </c>
      <c r="AB71" s="113">
        <v>6.1728395061728394</v>
      </c>
      <c r="AC71" s="5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5" x14ac:dyDescent="0.25">
      <c r="A72" s="13" t="s">
        <v>64</v>
      </c>
      <c r="B72" s="14" t="s">
        <v>65</v>
      </c>
      <c r="C72" s="14">
        <v>35133</v>
      </c>
      <c r="D72" s="14" t="s">
        <v>69</v>
      </c>
      <c r="E72" s="15">
        <v>3513</v>
      </c>
      <c r="F72" s="14" t="s">
        <v>70</v>
      </c>
      <c r="G72" s="15" t="s">
        <v>71</v>
      </c>
      <c r="H72" s="15">
        <v>24</v>
      </c>
      <c r="I72" s="16">
        <v>350590</v>
      </c>
      <c r="J72" s="17" t="s">
        <v>167</v>
      </c>
      <c r="K72" s="93" t="s">
        <v>804</v>
      </c>
      <c r="L72" s="93" t="s">
        <v>804</v>
      </c>
      <c r="M72" s="93" t="s">
        <v>804</v>
      </c>
      <c r="N72" s="93" t="s">
        <v>804</v>
      </c>
      <c r="O72" s="112">
        <v>1</v>
      </c>
      <c r="P72" s="113">
        <v>1.3661202185792349</v>
      </c>
      <c r="Q72" s="93" t="s">
        <v>804</v>
      </c>
      <c r="R72" s="93" t="s">
        <v>804</v>
      </c>
      <c r="S72" s="93" t="s">
        <v>804</v>
      </c>
      <c r="T72" s="93" t="s">
        <v>804</v>
      </c>
      <c r="U72" s="93" t="s">
        <v>804</v>
      </c>
      <c r="V72" s="93" t="s">
        <v>804</v>
      </c>
      <c r="W72" s="112">
        <v>1</v>
      </c>
      <c r="X72" s="113">
        <v>1.5082956259426847</v>
      </c>
      <c r="Y72" s="112">
        <v>1</v>
      </c>
      <c r="Z72" s="113">
        <v>1.4245014245014245</v>
      </c>
      <c r="AA72" s="112">
        <v>1</v>
      </c>
      <c r="AB72" s="113">
        <v>1.3297872340425532</v>
      </c>
      <c r="AC72" s="5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5" x14ac:dyDescent="0.25">
      <c r="A73" s="13" t="s">
        <v>42</v>
      </c>
      <c r="B73" s="14" t="s">
        <v>43</v>
      </c>
      <c r="C73" s="14">
        <v>35062</v>
      </c>
      <c r="D73" s="14" t="s">
        <v>45</v>
      </c>
      <c r="E73" s="15">
        <v>3506</v>
      </c>
      <c r="F73" s="14" t="s">
        <v>45</v>
      </c>
      <c r="G73" s="15" t="s">
        <v>45</v>
      </c>
      <c r="H73" s="15">
        <v>15</v>
      </c>
      <c r="I73" s="16">
        <v>350600</v>
      </c>
      <c r="J73" s="17" t="s">
        <v>168</v>
      </c>
      <c r="K73" s="112">
        <v>1</v>
      </c>
      <c r="L73" s="113">
        <v>0.22773855613755409</v>
      </c>
      <c r="M73" s="112">
        <v>3</v>
      </c>
      <c r="N73" s="113">
        <v>0.67189249720044786</v>
      </c>
      <c r="O73" s="112">
        <v>1</v>
      </c>
      <c r="P73" s="113">
        <v>0.23397285914833882</v>
      </c>
      <c r="Q73" s="112">
        <v>11</v>
      </c>
      <c r="R73" s="113">
        <v>2.4932003626473254</v>
      </c>
      <c r="S73" s="110">
        <v>11</v>
      </c>
      <c r="T73" s="111">
        <v>2.3554603854389722</v>
      </c>
      <c r="U73" s="112">
        <v>26</v>
      </c>
      <c r="V73" s="113">
        <v>5.4748368077489999</v>
      </c>
      <c r="W73" s="112">
        <v>71</v>
      </c>
      <c r="X73" s="113">
        <v>14.721127928675099</v>
      </c>
      <c r="Y73" s="112">
        <v>107</v>
      </c>
      <c r="Z73" s="113">
        <v>21.747967479674795</v>
      </c>
      <c r="AA73" s="112">
        <v>108</v>
      </c>
      <c r="AB73" s="113">
        <v>21.535393818544367</v>
      </c>
      <c r="AC73" s="5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 x14ac:dyDescent="0.25">
      <c r="A74" s="13" t="s">
        <v>64</v>
      </c>
      <c r="B74" s="14" t="s">
        <v>65</v>
      </c>
      <c r="C74" s="14">
        <v>35052</v>
      </c>
      <c r="D74" s="14" t="s">
        <v>169</v>
      </c>
      <c r="E74" s="15">
        <v>3505</v>
      </c>
      <c r="F74" s="14" t="s">
        <v>67</v>
      </c>
      <c r="G74" s="15" t="s">
        <v>67</v>
      </c>
      <c r="H74" s="15">
        <v>14</v>
      </c>
      <c r="I74" s="16">
        <v>350610</v>
      </c>
      <c r="J74" s="17" t="s">
        <v>170</v>
      </c>
      <c r="K74" s="93" t="s">
        <v>804</v>
      </c>
      <c r="L74" s="93" t="s">
        <v>804</v>
      </c>
      <c r="M74" s="93" t="s">
        <v>804</v>
      </c>
      <c r="N74" s="93" t="s">
        <v>804</v>
      </c>
      <c r="O74" s="93" t="s">
        <v>804</v>
      </c>
      <c r="P74" s="93" t="s">
        <v>804</v>
      </c>
      <c r="Q74" s="93" t="s">
        <v>804</v>
      </c>
      <c r="R74" s="93" t="s">
        <v>804</v>
      </c>
      <c r="S74" s="93" t="s">
        <v>804</v>
      </c>
      <c r="T74" s="93" t="s">
        <v>804</v>
      </c>
      <c r="U74" s="112">
        <v>2</v>
      </c>
      <c r="V74" s="113">
        <v>2.1621621621621623</v>
      </c>
      <c r="W74" s="93" t="s">
        <v>804</v>
      </c>
      <c r="X74" s="93" t="s">
        <v>804</v>
      </c>
      <c r="Y74" s="112">
        <v>1</v>
      </c>
      <c r="Z74" s="113">
        <v>1.0869565217391304</v>
      </c>
      <c r="AA74" s="93" t="s">
        <v>804</v>
      </c>
      <c r="AB74" s="93" t="s">
        <v>804</v>
      </c>
      <c r="AC74" s="5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 x14ac:dyDescent="0.25">
      <c r="A75" s="13" t="s">
        <v>25</v>
      </c>
      <c r="B75" s="14" t="s">
        <v>26</v>
      </c>
      <c r="C75" s="14">
        <v>35021</v>
      </c>
      <c r="D75" s="14" t="s">
        <v>108</v>
      </c>
      <c r="E75" s="15">
        <v>3502</v>
      </c>
      <c r="F75" s="14" t="s">
        <v>74</v>
      </c>
      <c r="G75" s="15" t="s">
        <v>75</v>
      </c>
      <c r="H75" s="15">
        <v>11</v>
      </c>
      <c r="I75" s="16">
        <v>350620</v>
      </c>
      <c r="J75" s="17" t="s">
        <v>171</v>
      </c>
      <c r="K75" s="93" t="s">
        <v>804</v>
      </c>
      <c r="L75" s="93" t="s">
        <v>804</v>
      </c>
      <c r="M75" s="93" t="s">
        <v>804</v>
      </c>
      <c r="N75" s="93" t="s">
        <v>804</v>
      </c>
      <c r="O75" s="93" t="s">
        <v>804</v>
      </c>
      <c r="P75" s="93" t="s">
        <v>804</v>
      </c>
      <c r="Q75" s="93" t="s">
        <v>804</v>
      </c>
      <c r="R75" s="93" t="s">
        <v>804</v>
      </c>
      <c r="S75" s="110">
        <v>1</v>
      </c>
      <c r="T75" s="111">
        <v>29.411764705882351</v>
      </c>
      <c r="U75" s="112">
        <v>1</v>
      </c>
      <c r="V75" s="113">
        <v>21.276595744680851</v>
      </c>
      <c r="W75" s="93" t="s">
        <v>804</v>
      </c>
      <c r="X75" s="93" t="s">
        <v>804</v>
      </c>
      <c r="Y75" s="93" t="s">
        <v>804</v>
      </c>
      <c r="Z75" s="93" t="s">
        <v>804</v>
      </c>
      <c r="AA75" s="93" t="s">
        <v>804</v>
      </c>
      <c r="AB75" s="93" t="s">
        <v>804</v>
      </c>
      <c r="AC75" s="5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5" x14ac:dyDescent="0.25">
      <c r="A76" s="13" t="s">
        <v>19</v>
      </c>
      <c r="B76" s="14" t="s">
        <v>20</v>
      </c>
      <c r="C76" s="14">
        <v>35094</v>
      </c>
      <c r="D76" s="14" t="s">
        <v>172</v>
      </c>
      <c r="E76" s="15">
        <v>3509</v>
      </c>
      <c r="F76" s="14" t="s">
        <v>22</v>
      </c>
      <c r="G76" s="15" t="s">
        <v>134</v>
      </c>
      <c r="H76" s="15">
        <v>13</v>
      </c>
      <c r="I76" s="16">
        <v>350630</v>
      </c>
      <c r="J76" s="17" t="s">
        <v>173</v>
      </c>
      <c r="K76" s="93" t="s">
        <v>804</v>
      </c>
      <c r="L76" s="93" t="s">
        <v>804</v>
      </c>
      <c r="M76" s="93" t="s">
        <v>804</v>
      </c>
      <c r="N76" s="93" t="s">
        <v>804</v>
      </c>
      <c r="O76" s="93" t="s">
        <v>804</v>
      </c>
      <c r="P76" s="93" t="s">
        <v>804</v>
      </c>
      <c r="Q76" s="93" t="s">
        <v>804</v>
      </c>
      <c r="R76" s="93" t="s">
        <v>804</v>
      </c>
      <c r="S76" s="93" t="s">
        <v>804</v>
      </c>
      <c r="T76" s="93" t="s">
        <v>804</v>
      </c>
      <c r="U76" s="93" t="s">
        <v>804</v>
      </c>
      <c r="V76" s="93" t="s">
        <v>804</v>
      </c>
      <c r="W76" s="93" t="s">
        <v>804</v>
      </c>
      <c r="X76" s="93" t="s">
        <v>804</v>
      </c>
      <c r="Y76" s="93" t="s">
        <v>804</v>
      </c>
      <c r="Z76" s="93" t="s">
        <v>804</v>
      </c>
      <c r="AA76" s="112">
        <v>1</v>
      </c>
      <c r="AB76" s="113">
        <v>7.042253521126761</v>
      </c>
      <c r="AC76" s="51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5" x14ac:dyDescent="0.25">
      <c r="A77" s="13" t="s">
        <v>153</v>
      </c>
      <c r="B77" s="14" t="s">
        <v>154</v>
      </c>
      <c r="C77" s="14">
        <v>35041</v>
      </c>
      <c r="D77" s="14" t="s">
        <v>174</v>
      </c>
      <c r="E77" s="15">
        <v>3504</v>
      </c>
      <c r="F77" s="14" t="s">
        <v>174</v>
      </c>
      <c r="G77" s="15" t="s">
        <v>175</v>
      </c>
      <c r="H77" s="15">
        <v>25</v>
      </c>
      <c r="I77" s="16">
        <v>350635</v>
      </c>
      <c r="J77" s="17" t="s">
        <v>176</v>
      </c>
      <c r="K77" s="93" t="s">
        <v>804</v>
      </c>
      <c r="L77" s="93" t="s">
        <v>804</v>
      </c>
      <c r="M77" s="93" t="s">
        <v>804</v>
      </c>
      <c r="N77" s="93" t="s">
        <v>804</v>
      </c>
      <c r="O77" s="112">
        <v>1</v>
      </c>
      <c r="P77" s="113">
        <v>1.1750881316098707</v>
      </c>
      <c r="Q77" s="112">
        <v>1</v>
      </c>
      <c r="R77" s="113">
        <v>1.0559662090813093</v>
      </c>
      <c r="S77" s="93" t="s">
        <v>804</v>
      </c>
      <c r="T77" s="93" t="s">
        <v>804</v>
      </c>
      <c r="U77" s="112">
        <v>3</v>
      </c>
      <c r="V77" s="113">
        <v>3.1578947368421053</v>
      </c>
      <c r="W77" s="112">
        <v>5</v>
      </c>
      <c r="X77" s="113">
        <v>5.5617352614015578</v>
      </c>
      <c r="Y77" s="112">
        <v>4</v>
      </c>
      <c r="Z77" s="113">
        <v>4.1797283176593529</v>
      </c>
      <c r="AA77" s="112">
        <v>5</v>
      </c>
      <c r="AB77" s="113">
        <v>5.0968399592252807</v>
      </c>
      <c r="AC77" s="51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5" x14ac:dyDescent="0.25">
      <c r="A78" s="13" t="s">
        <v>25</v>
      </c>
      <c r="B78" s="14" t="s">
        <v>26</v>
      </c>
      <c r="C78" s="14">
        <v>35021</v>
      </c>
      <c r="D78" s="14" t="s">
        <v>108</v>
      </c>
      <c r="E78" s="15">
        <v>3502</v>
      </c>
      <c r="F78" s="14" t="s">
        <v>74</v>
      </c>
      <c r="G78" s="15" t="s">
        <v>75</v>
      </c>
      <c r="H78" s="15">
        <v>11</v>
      </c>
      <c r="I78" s="16">
        <v>350640</v>
      </c>
      <c r="J78" s="17" t="s">
        <v>177</v>
      </c>
      <c r="K78" s="93" t="s">
        <v>804</v>
      </c>
      <c r="L78" s="93" t="s">
        <v>804</v>
      </c>
      <c r="M78" s="93" t="s">
        <v>804</v>
      </c>
      <c r="N78" s="93" t="s">
        <v>804</v>
      </c>
      <c r="O78" s="93" t="s">
        <v>804</v>
      </c>
      <c r="P78" s="93" t="s">
        <v>804</v>
      </c>
      <c r="Q78" s="93" t="s">
        <v>804</v>
      </c>
      <c r="R78" s="93" t="s">
        <v>804</v>
      </c>
      <c r="S78" s="93" t="s">
        <v>804</v>
      </c>
      <c r="T78" s="93" t="s">
        <v>804</v>
      </c>
      <c r="U78" s="93" t="s">
        <v>804</v>
      </c>
      <c r="V78" s="93" t="s">
        <v>804</v>
      </c>
      <c r="W78" s="93" t="s">
        <v>804</v>
      </c>
      <c r="X78" s="93" t="s">
        <v>804</v>
      </c>
      <c r="Y78" s="112">
        <v>1</v>
      </c>
      <c r="Z78" s="113">
        <v>10.752688172043012</v>
      </c>
      <c r="AA78" s="93" t="s">
        <v>804</v>
      </c>
      <c r="AB78" s="93" t="s">
        <v>804</v>
      </c>
      <c r="AC78" s="5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5" x14ac:dyDescent="0.25">
      <c r="A79" s="13" t="s">
        <v>25</v>
      </c>
      <c r="B79" s="14" t="s">
        <v>26</v>
      </c>
      <c r="C79" s="14">
        <v>35023</v>
      </c>
      <c r="D79" s="14" t="s">
        <v>73</v>
      </c>
      <c r="E79" s="15">
        <v>3502</v>
      </c>
      <c r="F79" s="14" t="s">
        <v>74</v>
      </c>
      <c r="G79" s="15" t="s">
        <v>75</v>
      </c>
      <c r="H79" s="15">
        <v>11</v>
      </c>
      <c r="I79" s="16">
        <v>350650</v>
      </c>
      <c r="J79" s="17" t="s">
        <v>178</v>
      </c>
      <c r="K79" s="93" t="s">
        <v>804</v>
      </c>
      <c r="L79" s="93" t="s">
        <v>804</v>
      </c>
      <c r="M79" s="93" t="s">
        <v>804</v>
      </c>
      <c r="N79" s="93" t="s">
        <v>804</v>
      </c>
      <c r="O79" s="93" t="s">
        <v>804</v>
      </c>
      <c r="P79" s="93" t="s">
        <v>804</v>
      </c>
      <c r="Q79" s="93" t="s">
        <v>804</v>
      </c>
      <c r="R79" s="93" t="s">
        <v>804</v>
      </c>
      <c r="S79" s="110">
        <v>2</v>
      </c>
      <c r="T79" s="111">
        <v>1.4285714285714286</v>
      </c>
      <c r="U79" s="112">
        <v>1</v>
      </c>
      <c r="V79" s="113">
        <v>0.69930069930069927</v>
      </c>
      <c r="W79" s="112">
        <v>2</v>
      </c>
      <c r="X79" s="113">
        <v>1.3986013986013985</v>
      </c>
      <c r="Y79" s="112">
        <v>5</v>
      </c>
      <c r="Z79" s="113">
        <v>3.2959789057350033</v>
      </c>
      <c r="AA79" s="112">
        <v>18</v>
      </c>
      <c r="AB79" s="113">
        <v>11.795543905635649</v>
      </c>
      <c r="AC79" s="5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5" x14ac:dyDescent="0.25">
      <c r="A80" s="13" t="s">
        <v>127</v>
      </c>
      <c r="B80" s="14" t="s">
        <v>128</v>
      </c>
      <c r="C80" s="14">
        <v>35011</v>
      </c>
      <c r="D80" s="14" t="s">
        <v>129</v>
      </c>
      <c r="E80" s="15">
        <v>3501</v>
      </c>
      <c r="F80" s="14" t="s">
        <v>130</v>
      </c>
      <c r="G80" s="15" t="s">
        <v>131</v>
      </c>
      <c r="H80" s="15">
        <v>8</v>
      </c>
      <c r="I80" s="16">
        <v>350660</v>
      </c>
      <c r="J80" s="17" t="s">
        <v>179</v>
      </c>
      <c r="K80" s="93" t="s">
        <v>804</v>
      </c>
      <c r="L80" s="93" t="s">
        <v>804</v>
      </c>
      <c r="M80" s="93" t="s">
        <v>804</v>
      </c>
      <c r="N80" s="93" t="s">
        <v>804</v>
      </c>
      <c r="O80" s="93" t="s">
        <v>804</v>
      </c>
      <c r="P80" s="93" t="s">
        <v>804</v>
      </c>
      <c r="Q80" s="112">
        <v>2</v>
      </c>
      <c r="R80" s="113">
        <v>4.4843049327354256</v>
      </c>
      <c r="S80" s="110">
        <v>1</v>
      </c>
      <c r="T80" s="111">
        <v>2.4630541871921183</v>
      </c>
      <c r="U80" s="93" t="s">
        <v>804</v>
      </c>
      <c r="V80" s="93" t="s">
        <v>804</v>
      </c>
      <c r="W80" s="93" t="s">
        <v>804</v>
      </c>
      <c r="X80" s="93" t="s">
        <v>804</v>
      </c>
      <c r="Y80" s="93" t="s">
        <v>804</v>
      </c>
      <c r="Z80" s="93" t="s">
        <v>804</v>
      </c>
      <c r="AA80" s="112">
        <v>1</v>
      </c>
      <c r="AB80" s="113">
        <v>2.5380710659898473</v>
      </c>
      <c r="AC80" s="5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5" x14ac:dyDescent="0.25">
      <c r="A81" s="13" t="s">
        <v>64</v>
      </c>
      <c r="B81" s="14" t="s">
        <v>65</v>
      </c>
      <c r="C81" s="14">
        <v>35031</v>
      </c>
      <c r="D81" s="14" t="s">
        <v>85</v>
      </c>
      <c r="E81" s="15">
        <v>3503</v>
      </c>
      <c r="F81" s="14" t="s">
        <v>86</v>
      </c>
      <c r="G81" s="15" t="s">
        <v>86</v>
      </c>
      <c r="H81" s="15">
        <v>12</v>
      </c>
      <c r="I81" s="16">
        <v>350670</v>
      </c>
      <c r="J81" s="17" t="s">
        <v>180</v>
      </c>
      <c r="K81" s="93" t="s">
        <v>804</v>
      </c>
      <c r="L81" s="93" t="s">
        <v>804</v>
      </c>
      <c r="M81" s="93" t="s">
        <v>804</v>
      </c>
      <c r="N81" s="93" t="s">
        <v>804</v>
      </c>
      <c r="O81" s="93" t="s">
        <v>804</v>
      </c>
      <c r="P81" s="93" t="s">
        <v>804</v>
      </c>
      <c r="Q81" s="112">
        <v>1</v>
      </c>
      <c r="R81" s="113">
        <v>5.0505050505050511</v>
      </c>
      <c r="S81" s="110">
        <v>1</v>
      </c>
      <c r="T81" s="111">
        <v>4.6296296296296298</v>
      </c>
      <c r="U81" s="93" t="s">
        <v>804</v>
      </c>
      <c r="V81" s="93" t="s">
        <v>804</v>
      </c>
      <c r="W81" s="112">
        <v>1</v>
      </c>
      <c r="X81" s="113">
        <v>5.2356020942408383</v>
      </c>
      <c r="Y81" s="93" t="s">
        <v>804</v>
      </c>
      <c r="Z81" s="93" t="s">
        <v>804</v>
      </c>
      <c r="AA81" s="93" t="s">
        <v>804</v>
      </c>
      <c r="AB81" s="93" t="s">
        <v>804</v>
      </c>
      <c r="AC81" s="5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5" x14ac:dyDescent="0.25">
      <c r="A82" s="13" t="s">
        <v>42</v>
      </c>
      <c r="B82" s="14" t="s">
        <v>43</v>
      </c>
      <c r="C82" s="14">
        <v>35064</v>
      </c>
      <c r="D82" s="14" t="s">
        <v>149</v>
      </c>
      <c r="E82" s="15">
        <v>3506</v>
      </c>
      <c r="F82" s="14" t="s">
        <v>45</v>
      </c>
      <c r="G82" s="15" t="s">
        <v>45</v>
      </c>
      <c r="H82" s="15">
        <v>15</v>
      </c>
      <c r="I82" s="16">
        <v>350680</v>
      </c>
      <c r="J82" s="17" t="s">
        <v>181</v>
      </c>
      <c r="K82" s="93" t="s">
        <v>804</v>
      </c>
      <c r="L82" s="93" t="s">
        <v>804</v>
      </c>
      <c r="M82" s="112">
        <v>1</v>
      </c>
      <c r="N82" s="113">
        <v>6.0606060606060606</v>
      </c>
      <c r="O82" s="93" t="s">
        <v>804</v>
      </c>
      <c r="P82" s="93" t="s">
        <v>804</v>
      </c>
      <c r="Q82" s="93" t="s">
        <v>804</v>
      </c>
      <c r="R82" s="93" t="s">
        <v>804</v>
      </c>
      <c r="S82" s="93" t="s">
        <v>804</v>
      </c>
      <c r="T82" s="93" t="s">
        <v>804</v>
      </c>
      <c r="U82" s="93" t="s">
        <v>804</v>
      </c>
      <c r="V82" s="93" t="s">
        <v>804</v>
      </c>
      <c r="W82" s="112">
        <v>1</v>
      </c>
      <c r="X82" s="113">
        <v>6.2111801242236018</v>
      </c>
      <c r="Y82" s="93" t="s">
        <v>804</v>
      </c>
      <c r="Z82" s="93" t="s">
        <v>804</v>
      </c>
      <c r="AA82" s="93" t="s">
        <v>804</v>
      </c>
      <c r="AB82" s="93" t="s">
        <v>804</v>
      </c>
      <c r="AC82" s="5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5" x14ac:dyDescent="0.25">
      <c r="A83" s="13" t="s">
        <v>42</v>
      </c>
      <c r="B83" s="14" t="s">
        <v>43</v>
      </c>
      <c r="C83" s="14">
        <v>35063</v>
      </c>
      <c r="D83" s="14" t="s">
        <v>95</v>
      </c>
      <c r="E83" s="15">
        <v>3506</v>
      </c>
      <c r="F83" s="14" t="s">
        <v>45</v>
      </c>
      <c r="G83" s="15" t="s">
        <v>46</v>
      </c>
      <c r="H83" s="15">
        <v>16</v>
      </c>
      <c r="I83" s="16">
        <v>350690</v>
      </c>
      <c r="J83" s="17" t="s">
        <v>182</v>
      </c>
      <c r="K83" s="93" t="s">
        <v>804</v>
      </c>
      <c r="L83" s="93" t="s">
        <v>804</v>
      </c>
      <c r="M83" s="112">
        <v>1</v>
      </c>
      <c r="N83" s="113">
        <v>7.6335877862595414</v>
      </c>
      <c r="O83" s="112">
        <v>1</v>
      </c>
      <c r="P83" s="113">
        <v>7.8125</v>
      </c>
      <c r="Q83" s="93" t="s">
        <v>804</v>
      </c>
      <c r="R83" s="93" t="s">
        <v>804</v>
      </c>
      <c r="S83" s="110">
        <v>1</v>
      </c>
      <c r="T83" s="111">
        <v>9.7087378640776691</v>
      </c>
      <c r="U83" s="112">
        <v>1</v>
      </c>
      <c r="V83" s="113">
        <v>7.6923076923076925</v>
      </c>
      <c r="W83" s="112">
        <v>2</v>
      </c>
      <c r="X83" s="113">
        <v>16.129032258064516</v>
      </c>
      <c r="Y83" s="93" t="s">
        <v>804</v>
      </c>
      <c r="Z83" s="93" t="s">
        <v>804</v>
      </c>
      <c r="AA83" s="112">
        <v>3</v>
      </c>
      <c r="AB83" s="113">
        <v>24.193548387096772</v>
      </c>
      <c r="AC83" s="5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5" x14ac:dyDescent="0.25">
      <c r="A84" s="13" t="s">
        <v>54</v>
      </c>
      <c r="B84" s="14" t="s">
        <v>55</v>
      </c>
      <c r="C84" s="14">
        <v>35163</v>
      </c>
      <c r="D84" s="14" t="s">
        <v>57</v>
      </c>
      <c r="E84" s="15">
        <v>3516</v>
      </c>
      <c r="F84" s="14" t="s">
        <v>57</v>
      </c>
      <c r="G84" s="15" t="s">
        <v>57</v>
      </c>
      <c r="H84" s="15">
        <v>31</v>
      </c>
      <c r="I84" s="16">
        <v>350700</v>
      </c>
      <c r="J84" s="17" t="s">
        <v>183</v>
      </c>
      <c r="K84" s="93" t="s">
        <v>804</v>
      </c>
      <c r="L84" s="93" t="s">
        <v>804</v>
      </c>
      <c r="M84" s="93" t="s">
        <v>804</v>
      </c>
      <c r="N84" s="93" t="s">
        <v>804</v>
      </c>
      <c r="O84" s="93" t="s">
        <v>804</v>
      </c>
      <c r="P84" s="93" t="s">
        <v>804</v>
      </c>
      <c r="Q84" s="93" t="s">
        <v>804</v>
      </c>
      <c r="R84" s="93" t="s">
        <v>804</v>
      </c>
      <c r="S84" s="110">
        <v>2</v>
      </c>
      <c r="T84" s="111">
        <v>2.6455026455026456</v>
      </c>
      <c r="U84" s="93" t="s">
        <v>804</v>
      </c>
      <c r="V84" s="93" t="s">
        <v>804</v>
      </c>
      <c r="W84" s="93" t="s">
        <v>804</v>
      </c>
      <c r="X84" s="93" t="s">
        <v>804</v>
      </c>
      <c r="Y84" s="112">
        <v>1</v>
      </c>
      <c r="Z84" s="113">
        <v>1.1848341232227488</v>
      </c>
      <c r="AA84" s="112">
        <v>1</v>
      </c>
      <c r="AB84" s="113">
        <v>1.2165450121654502</v>
      </c>
      <c r="AC84" s="5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5" x14ac:dyDescent="0.25">
      <c r="A85" s="13" t="s">
        <v>47</v>
      </c>
      <c r="B85" s="14" t="s">
        <v>136</v>
      </c>
      <c r="C85" s="14">
        <v>35071</v>
      </c>
      <c r="D85" s="14" t="s">
        <v>137</v>
      </c>
      <c r="E85" s="15">
        <v>3507</v>
      </c>
      <c r="F85" s="14" t="s">
        <v>39</v>
      </c>
      <c r="G85" s="15" t="s">
        <v>39</v>
      </c>
      <c r="H85" s="15">
        <v>17</v>
      </c>
      <c r="I85" s="16">
        <v>350710</v>
      </c>
      <c r="J85" s="17" t="s">
        <v>184</v>
      </c>
      <c r="K85" s="93" t="s">
        <v>804</v>
      </c>
      <c r="L85" s="93" t="s">
        <v>804</v>
      </c>
      <c r="M85" s="93" t="s">
        <v>804</v>
      </c>
      <c r="N85" s="93" t="s">
        <v>804</v>
      </c>
      <c r="O85" s="112">
        <v>1</v>
      </c>
      <c r="P85" s="113">
        <v>3.3557046979865772</v>
      </c>
      <c r="Q85" s="93" t="s">
        <v>804</v>
      </c>
      <c r="R85" s="93" t="s">
        <v>804</v>
      </c>
      <c r="S85" s="93" t="s">
        <v>804</v>
      </c>
      <c r="T85" s="93" t="s">
        <v>804</v>
      </c>
      <c r="U85" s="112">
        <v>1</v>
      </c>
      <c r="V85" s="113">
        <v>3.2051282051282048</v>
      </c>
      <c r="W85" s="93" t="s">
        <v>804</v>
      </c>
      <c r="X85" s="93" t="s">
        <v>804</v>
      </c>
      <c r="Y85" s="112">
        <v>2</v>
      </c>
      <c r="Z85" s="113">
        <v>6.1728395061728394</v>
      </c>
      <c r="AA85" s="112">
        <v>1</v>
      </c>
      <c r="AB85" s="113">
        <v>2.8089887640449436</v>
      </c>
      <c r="AC85" s="5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5" x14ac:dyDescent="0.25">
      <c r="A86" s="13" t="s">
        <v>54</v>
      </c>
      <c r="B86" s="14" t="s">
        <v>55</v>
      </c>
      <c r="C86" s="14">
        <v>35162</v>
      </c>
      <c r="D86" s="14" t="s">
        <v>105</v>
      </c>
      <c r="E86" s="15">
        <v>3516</v>
      </c>
      <c r="F86" s="14" t="s">
        <v>57</v>
      </c>
      <c r="G86" s="15" t="s">
        <v>105</v>
      </c>
      <c r="H86" s="15">
        <v>32</v>
      </c>
      <c r="I86" s="16">
        <v>350715</v>
      </c>
      <c r="J86" s="17" t="s">
        <v>185</v>
      </c>
      <c r="K86" s="93" t="s">
        <v>804</v>
      </c>
      <c r="L86" s="93" t="s">
        <v>804</v>
      </c>
      <c r="M86" s="93" t="s">
        <v>804</v>
      </c>
      <c r="N86" s="93" t="s">
        <v>804</v>
      </c>
      <c r="O86" s="93" t="s">
        <v>804</v>
      </c>
      <c r="P86" s="93" t="s">
        <v>804</v>
      </c>
      <c r="Q86" s="93" t="s">
        <v>804</v>
      </c>
      <c r="R86" s="93" t="s">
        <v>804</v>
      </c>
      <c r="S86" s="110">
        <v>3</v>
      </c>
      <c r="T86" s="111">
        <v>45.454545454545453</v>
      </c>
      <c r="U86" s="93" t="s">
        <v>804</v>
      </c>
      <c r="V86" s="93" t="s">
        <v>804</v>
      </c>
      <c r="W86" s="93" t="s">
        <v>804</v>
      </c>
      <c r="X86" s="93" t="s">
        <v>804</v>
      </c>
      <c r="Y86" s="93" t="s">
        <v>804</v>
      </c>
      <c r="Z86" s="93" t="s">
        <v>804</v>
      </c>
      <c r="AA86" s="93" t="s">
        <v>804</v>
      </c>
      <c r="AB86" s="93" t="s">
        <v>804</v>
      </c>
      <c r="AC86" s="5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5" x14ac:dyDescent="0.25">
      <c r="A87" s="13" t="s">
        <v>19</v>
      </c>
      <c r="B87" s="14" t="s">
        <v>20</v>
      </c>
      <c r="C87" s="14">
        <v>35092</v>
      </c>
      <c r="D87" s="14" t="s">
        <v>134</v>
      </c>
      <c r="E87" s="15">
        <v>3509</v>
      </c>
      <c r="F87" s="14" t="s">
        <v>22</v>
      </c>
      <c r="G87" s="15" t="s">
        <v>134</v>
      </c>
      <c r="H87" s="15">
        <v>13</v>
      </c>
      <c r="I87" s="16">
        <v>350720</v>
      </c>
      <c r="J87" s="17" t="s">
        <v>186</v>
      </c>
      <c r="K87" s="93" t="s">
        <v>804</v>
      </c>
      <c r="L87" s="93" t="s">
        <v>804</v>
      </c>
      <c r="M87" s="93" t="s">
        <v>804</v>
      </c>
      <c r="N87" s="93" t="s">
        <v>804</v>
      </c>
      <c r="O87" s="93" t="s">
        <v>804</v>
      </c>
      <c r="P87" s="93" t="s">
        <v>804</v>
      </c>
      <c r="Q87" s="93" t="s">
        <v>804</v>
      </c>
      <c r="R87" s="93" t="s">
        <v>804</v>
      </c>
      <c r="S87" s="93" t="s">
        <v>804</v>
      </c>
      <c r="T87" s="93" t="s">
        <v>804</v>
      </c>
      <c r="U87" s="93" t="s">
        <v>804</v>
      </c>
      <c r="V87" s="93" t="s">
        <v>804</v>
      </c>
      <c r="W87" s="93" t="s">
        <v>804</v>
      </c>
      <c r="X87" s="93" t="s">
        <v>804</v>
      </c>
      <c r="Y87" s="93" t="s">
        <v>804</v>
      </c>
      <c r="Z87" s="93" t="s">
        <v>804</v>
      </c>
      <c r="AA87" s="93" t="s">
        <v>804</v>
      </c>
      <c r="AB87" s="93" t="s">
        <v>804</v>
      </c>
      <c r="AC87" s="51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5" x14ac:dyDescent="0.25">
      <c r="A88" s="13" t="s">
        <v>42</v>
      </c>
      <c r="B88" s="14" t="s">
        <v>43</v>
      </c>
      <c r="C88" s="14">
        <v>35064</v>
      </c>
      <c r="D88" s="14" t="s">
        <v>149</v>
      </c>
      <c r="E88" s="15">
        <v>3506</v>
      </c>
      <c r="F88" s="14" t="s">
        <v>45</v>
      </c>
      <c r="G88" s="15" t="s">
        <v>45</v>
      </c>
      <c r="H88" s="15">
        <v>15</v>
      </c>
      <c r="I88" s="16">
        <v>350730</v>
      </c>
      <c r="J88" s="17" t="s">
        <v>187</v>
      </c>
      <c r="K88" s="93" t="s">
        <v>804</v>
      </c>
      <c r="L88" s="93" t="s">
        <v>804</v>
      </c>
      <c r="M88" s="93" t="s">
        <v>804</v>
      </c>
      <c r="N88" s="93" t="s">
        <v>804</v>
      </c>
      <c r="O88" s="93" t="s">
        <v>804</v>
      </c>
      <c r="P88" s="93" t="s">
        <v>804</v>
      </c>
      <c r="Q88" s="93" t="s">
        <v>804</v>
      </c>
      <c r="R88" s="93" t="s">
        <v>804</v>
      </c>
      <c r="S88" s="93" t="s">
        <v>804</v>
      </c>
      <c r="T88" s="93" t="s">
        <v>804</v>
      </c>
      <c r="U88" s="93" t="s">
        <v>804</v>
      </c>
      <c r="V88" s="93" t="s">
        <v>804</v>
      </c>
      <c r="W88" s="93" t="s">
        <v>804</v>
      </c>
      <c r="X88" s="93" t="s">
        <v>804</v>
      </c>
      <c r="Y88" s="93" t="s">
        <v>804</v>
      </c>
      <c r="Z88" s="93" t="s">
        <v>804</v>
      </c>
      <c r="AA88" s="93" t="s">
        <v>804</v>
      </c>
      <c r="AB88" s="93" t="s">
        <v>804</v>
      </c>
      <c r="AC88" s="51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5" x14ac:dyDescent="0.25">
      <c r="A89" s="13" t="s">
        <v>64</v>
      </c>
      <c r="B89" s="14" t="s">
        <v>65</v>
      </c>
      <c r="C89" s="14">
        <v>35032</v>
      </c>
      <c r="D89" s="14" t="s">
        <v>188</v>
      </c>
      <c r="E89" s="15">
        <v>3503</v>
      </c>
      <c r="F89" s="14" t="s">
        <v>86</v>
      </c>
      <c r="G89" s="15" t="s">
        <v>86</v>
      </c>
      <c r="H89" s="15">
        <v>12</v>
      </c>
      <c r="I89" s="16">
        <v>350740</v>
      </c>
      <c r="J89" s="17" t="s">
        <v>189</v>
      </c>
      <c r="K89" s="93" t="s">
        <v>804</v>
      </c>
      <c r="L89" s="93" t="s">
        <v>804</v>
      </c>
      <c r="M89" s="93" t="s">
        <v>804</v>
      </c>
      <c r="N89" s="93" t="s">
        <v>804</v>
      </c>
      <c r="O89" s="93" t="s">
        <v>804</v>
      </c>
      <c r="P89" s="93" t="s">
        <v>804</v>
      </c>
      <c r="Q89" s="93" t="s">
        <v>804</v>
      </c>
      <c r="R89" s="93" t="s">
        <v>804</v>
      </c>
      <c r="S89" s="93" t="s">
        <v>804</v>
      </c>
      <c r="T89" s="93" t="s">
        <v>804</v>
      </c>
      <c r="U89" s="112">
        <v>1</v>
      </c>
      <c r="V89" s="113">
        <v>5.9880239520958085</v>
      </c>
      <c r="W89" s="112">
        <v>1</v>
      </c>
      <c r="X89" s="113">
        <v>6.1349693251533743</v>
      </c>
      <c r="Y89" s="112">
        <v>1</v>
      </c>
      <c r="Z89" s="113">
        <v>5.8139534883720927</v>
      </c>
      <c r="AA89" s="93" t="s">
        <v>804</v>
      </c>
      <c r="AB89" s="93" t="s">
        <v>804</v>
      </c>
      <c r="AC89" s="51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5" x14ac:dyDescent="0.25">
      <c r="A90" s="13" t="s">
        <v>42</v>
      </c>
      <c r="B90" s="14" t="s">
        <v>43</v>
      </c>
      <c r="C90" s="14">
        <v>35062</v>
      </c>
      <c r="D90" s="14" t="s">
        <v>45</v>
      </c>
      <c r="E90" s="15">
        <v>3506</v>
      </c>
      <c r="F90" s="14" t="s">
        <v>45</v>
      </c>
      <c r="G90" s="15" t="s">
        <v>45</v>
      </c>
      <c r="H90" s="15">
        <v>15</v>
      </c>
      <c r="I90" s="16">
        <v>350745</v>
      </c>
      <c r="J90" s="17" t="s">
        <v>190</v>
      </c>
      <c r="K90" s="93" t="s">
        <v>804</v>
      </c>
      <c r="L90" s="93" t="s">
        <v>804</v>
      </c>
      <c r="M90" s="93" t="s">
        <v>804</v>
      </c>
      <c r="N90" s="93" t="s">
        <v>804</v>
      </c>
      <c r="O90" s="93" t="s">
        <v>804</v>
      </c>
      <c r="P90" s="93" t="s">
        <v>804</v>
      </c>
      <c r="Q90" s="93" t="s">
        <v>804</v>
      </c>
      <c r="R90" s="93" t="s">
        <v>804</v>
      </c>
      <c r="S90" s="93" t="s">
        <v>804</v>
      </c>
      <c r="T90" s="93" t="s">
        <v>804</v>
      </c>
      <c r="U90" s="93" t="s">
        <v>804</v>
      </c>
      <c r="V90" s="93" t="s">
        <v>804</v>
      </c>
      <c r="W90" s="93" t="s">
        <v>804</v>
      </c>
      <c r="X90" s="93" t="s">
        <v>804</v>
      </c>
      <c r="Y90" s="93" t="s">
        <v>804</v>
      </c>
      <c r="Z90" s="93" t="s">
        <v>804</v>
      </c>
      <c r="AA90" s="93" t="s">
        <v>804</v>
      </c>
      <c r="AB90" s="93" t="s">
        <v>804</v>
      </c>
      <c r="AC90" s="5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5" x14ac:dyDescent="0.25">
      <c r="A91" s="13" t="s">
        <v>42</v>
      </c>
      <c r="B91" s="14" t="s">
        <v>43</v>
      </c>
      <c r="C91" s="14">
        <v>35063</v>
      </c>
      <c r="D91" s="14" t="s">
        <v>95</v>
      </c>
      <c r="E91" s="15">
        <v>3506</v>
      </c>
      <c r="F91" s="14" t="s">
        <v>45</v>
      </c>
      <c r="G91" s="15" t="s">
        <v>46</v>
      </c>
      <c r="H91" s="15">
        <v>16</v>
      </c>
      <c r="I91" s="16">
        <v>350750</v>
      </c>
      <c r="J91" s="17" t="s">
        <v>191</v>
      </c>
      <c r="K91" s="93" t="s">
        <v>804</v>
      </c>
      <c r="L91" s="93" t="s">
        <v>804</v>
      </c>
      <c r="M91" s="112">
        <v>2</v>
      </c>
      <c r="N91" s="113">
        <v>1.156737998843262</v>
      </c>
      <c r="O91" s="112">
        <v>3</v>
      </c>
      <c r="P91" s="113">
        <v>1.7688679245283019</v>
      </c>
      <c r="Q91" s="112">
        <v>4</v>
      </c>
      <c r="R91" s="113">
        <v>2.4257125530624624</v>
      </c>
      <c r="S91" s="110">
        <v>17</v>
      </c>
      <c r="T91" s="111">
        <v>9.9589923842999415</v>
      </c>
      <c r="U91" s="112">
        <v>20</v>
      </c>
      <c r="V91" s="113">
        <v>11.841326228537596</v>
      </c>
      <c r="W91" s="112">
        <v>25</v>
      </c>
      <c r="X91" s="113">
        <v>14.979029358897543</v>
      </c>
      <c r="Y91" s="112">
        <v>26</v>
      </c>
      <c r="Z91" s="113">
        <v>13.829787234042552</v>
      </c>
      <c r="AA91" s="112">
        <v>35</v>
      </c>
      <c r="AB91" s="113">
        <v>17.766497461928935</v>
      </c>
      <c r="AC91" s="5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5" x14ac:dyDescent="0.25">
      <c r="A92" s="13" t="s">
        <v>47</v>
      </c>
      <c r="B92" s="14" t="s">
        <v>136</v>
      </c>
      <c r="C92" s="14">
        <v>35071</v>
      </c>
      <c r="D92" s="14" t="s">
        <v>137</v>
      </c>
      <c r="E92" s="15">
        <v>3507</v>
      </c>
      <c r="F92" s="14" t="s">
        <v>39</v>
      </c>
      <c r="G92" s="15" t="s">
        <v>39</v>
      </c>
      <c r="H92" s="15">
        <v>17</v>
      </c>
      <c r="I92" s="16">
        <v>350760</v>
      </c>
      <c r="J92" s="17" t="s">
        <v>192</v>
      </c>
      <c r="K92" s="112">
        <v>2</v>
      </c>
      <c r="L92" s="113">
        <v>1.0256410256410255</v>
      </c>
      <c r="M92" s="112">
        <v>1</v>
      </c>
      <c r="N92" s="113">
        <v>0.49309664694280081</v>
      </c>
      <c r="O92" s="112">
        <v>2</v>
      </c>
      <c r="P92" s="113">
        <v>0.98183603338242509</v>
      </c>
      <c r="Q92" s="112">
        <v>1</v>
      </c>
      <c r="R92" s="113">
        <v>0.49212598425196852</v>
      </c>
      <c r="S92" s="110">
        <v>1</v>
      </c>
      <c r="T92" s="111">
        <v>0.48402710551790901</v>
      </c>
      <c r="U92" s="93" t="s">
        <v>804</v>
      </c>
      <c r="V92" s="93" t="s">
        <v>804</v>
      </c>
      <c r="W92" s="112">
        <v>4</v>
      </c>
      <c r="X92" s="113">
        <v>1.9636720667648502</v>
      </c>
      <c r="Y92" s="112">
        <v>6</v>
      </c>
      <c r="Z92" s="113">
        <v>2.7186225645672861</v>
      </c>
      <c r="AA92" s="112">
        <v>6</v>
      </c>
      <c r="AB92" s="113">
        <v>2.6954177897574128</v>
      </c>
      <c r="AC92" s="5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5" x14ac:dyDescent="0.25">
      <c r="A93" s="13" t="s">
        <v>25</v>
      </c>
      <c r="B93" s="14" t="s">
        <v>26</v>
      </c>
      <c r="C93" s="14">
        <v>35023</v>
      </c>
      <c r="D93" s="14" t="s">
        <v>73</v>
      </c>
      <c r="E93" s="15">
        <v>3502</v>
      </c>
      <c r="F93" s="14" t="s">
        <v>74</v>
      </c>
      <c r="G93" s="15" t="s">
        <v>75</v>
      </c>
      <c r="H93" s="15">
        <v>11</v>
      </c>
      <c r="I93" s="16">
        <v>350770</v>
      </c>
      <c r="J93" s="17" t="s">
        <v>193</v>
      </c>
      <c r="K93" s="93" t="s">
        <v>804</v>
      </c>
      <c r="L93" s="93" t="s">
        <v>804</v>
      </c>
      <c r="M93" s="93" t="s">
        <v>804</v>
      </c>
      <c r="N93" s="93" t="s">
        <v>804</v>
      </c>
      <c r="O93" s="93" t="s">
        <v>804</v>
      </c>
      <c r="P93" s="93" t="s">
        <v>804</v>
      </c>
      <c r="Q93" s="93" t="s">
        <v>804</v>
      </c>
      <c r="R93" s="93" t="s">
        <v>804</v>
      </c>
      <c r="S93" s="93" t="s">
        <v>804</v>
      </c>
      <c r="T93" s="93" t="s">
        <v>804</v>
      </c>
      <c r="U93" s="93" t="s">
        <v>804</v>
      </c>
      <c r="V93" s="93" t="s">
        <v>804</v>
      </c>
      <c r="W93" s="93" t="s">
        <v>804</v>
      </c>
      <c r="X93" s="93" t="s">
        <v>804</v>
      </c>
      <c r="Y93" s="93" t="s">
        <v>804</v>
      </c>
      <c r="Z93" s="93" t="s">
        <v>804</v>
      </c>
      <c r="AA93" s="93" t="s">
        <v>804</v>
      </c>
      <c r="AB93" s="93" t="s">
        <v>804</v>
      </c>
      <c r="AC93" s="5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5" x14ac:dyDescent="0.25">
      <c r="A94" s="13" t="s">
        <v>25</v>
      </c>
      <c r="B94" s="14" t="s">
        <v>26</v>
      </c>
      <c r="C94" s="14">
        <v>35023</v>
      </c>
      <c r="D94" s="14" t="s">
        <v>73</v>
      </c>
      <c r="E94" s="15">
        <v>3502</v>
      </c>
      <c r="F94" s="14" t="s">
        <v>74</v>
      </c>
      <c r="G94" s="15" t="s">
        <v>75</v>
      </c>
      <c r="H94" s="15">
        <v>11</v>
      </c>
      <c r="I94" s="16">
        <v>350775</v>
      </c>
      <c r="J94" s="17" t="s">
        <v>194</v>
      </c>
      <c r="K94" s="93" t="s">
        <v>804</v>
      </c>
      <c r="L94" s="93" t="s">
        <v>804</v>
      </c>
      <c r="M94" s="93" t="s">
        <v>804</v>
      </c>
      <c r="N94" s="93" t="s">
        <v>804</v>
      </c>
      <c r="O94" s="93" t="s">
        <v>804</v>
      </c>
      <c r="P94" s="93" t="s">
        <v>804</v>
      </c>
      <c r="Q94" s="93" t="s">
        <v>804</v>
      </c>
      <c r="R94" s="93" t="s">
        <v>804</v>
      </c>
      <c r="S94" s="93" t="s">
        <v>804</v>
      </c>
      <c r="T94" s="93" t="s">
        <v>804</v>
      </c>
      <c r="U94" s="93" t="s">
        <v>804</v>
      </c>
      <c r="V94" s="93" t="s">
        <v>804</v>
      </c>
      <c r="W94" s="93" t="s">
        <v>804</v>
      </c>
      <c r="X94" s="93" t="s">
        <v>804</v>
      </c>
      <c r="Y94" s="93" t="s">
        <v>804</v>
      </c>
      <c r="Z94" s="93" t="s">
        <v>804</v>
      </c>
      <c r="AA94" s="93" t="s">
        <v>804</v>
      </c>
      <c r="AB94" s="93" t="s">
        <v>804</v>
      </c>
      <c r="AC94" s="5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5" x14ac:dyDescent="0.25">
      <c r="A95" s="13" t="s">
        <v>64</v>
      </c>
      <c r="B95" s="14" t="s">
        <v>65</v>
      </c>
      <c r="C95" s="14">
        <v>35133</v>
      </c>
      <c r="D95" s="14" t="s">
        <v>69</v>
      </c>
      <c r="E95" s="15">
        <v>3513</v>
      </c>
      <c r="F95" s="14" t="s">
        <v>70</v>
      </c>
      <c r="G95" s="15" t="s">
        <v>71</v>
      </c>
      <c r="H95" s="15">
        <v>24</v>
      </c>
      <c r="I95" s="16">
        <v>350780</v>
      </c>
      <c r="J95" s="17" t="s">
        <v>195</v>
      </c>
      <c r="K95" s="93" t="s">
        <v>804</v>
      </c>
      <c r="L95" s="93" t="s">
        <v>804</v>
      </c>
      <c r="M95" s="93" t="s">
        <v>804</v>
      </c>
      <c r="N95" s="93" t="s">
        <v>804</v>
      </c>
      <c r="O95" s="93" t="s">
        <v>804</v>
      </c>
      <c r="P95" s="93" t="s">
        <v>804</v>
      </c>
      <c r="Q95" s="112">
        <v>1</v>
      </c>
      <c r="R95" s="113">
        <v>3.9682539682539679</v>
      </c>
      <c r="S95" s="93" t="s">
        <v>804</v>
      </c>
      <c r="T95" s="93" t="s">
        <v>804</v>
      </c>
      <c r="U95" s="112">
        <v>2</v>
      </c>
      <c r="V95" s="113">
        <v>6.8027210884353737</v>
      </c>
      <c r="W95" s="112">
        <v>2</v>
      </c>
      <c r="X95" s="113">
        <v>6.9930069930069934</v>
      </c>
      <c r="Y95" s="112">
        <v>1</v>
      </c>
      <c r="Z95" s="113">
        <v>3.2573289902280131</v>
      </c>
      <c r="AA95" s="112">
        <v>1</v>
      </c>
      <c r="AB95" s="113">
        <v>3.6101083032490977</v>
      </c>
      <c r="AC95" s="5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5" x14ac:dyDescent="0.25">
      <c r="A96" s="13" t="s">
        <v>42</v>
      </c>
      <c r="B96" s="14" t="s">
        <v>43</v>
      </c>
      <c r="C96" s="14">
        <v>35064</v>
      </c>
      <c r="D96" s="14" t="s">
        <v>149</v>
      </c>
      <c r="E96" s="15">
        <v>3506</v>
      </c>
      <c r="F96" s="14" t="s">
        <v>45</v>
      </c>
      <c r="G96" s="15" t="s">
        <v>45</v>
      </c>
      <c r="H96" s="15">
        <v>15</v>
      </c>
      <c r="I96" s="16">
        <v>350790</v>
      </c>
      <c r="J96" s="17" t="s">
        <v>196</v>
      </c>
      <c r="K96" s="93" t="s">
        <v>804</v>
      </c>
      <c r="L96" s="93" t="s">
        <v>804</v>
      </c>
      <c r="M96" s="93" t="s">
        <v>804</v>
      </c>
      <c r="N96" s="93" t="s">
        <v>804</v>
      </c>
      <c r="O96" s="93" t="s">
        <v>804</v>
      </c>
      <c r="P96" s="93" t="s">
        <v>804</v>
      </c>
      <c r="Q96" s="93" t="s">
        <v>804</v>
      </c>
      <c r="R96" s="93" t="s">
        <v>804</v>
      </c>
      <c r="S96" s="93" t="s">
        <v>804</v>
      </c>
      <c r="T96" s="93" t="s">
        <v>804</v>
      </c>
      <c r="U96" s="93" t="s">
        <v>804</v>
      </c>
      <c r="V96" s="93" t="s">
        <v>804</v>
      </c>
      <c r="W96" s="93" t="s">
        <v>804</v>
      </c>
      <c r="X96" s="93" t="s">
        <v>804</v>
      </c>
      <c r="Y96" s="93" t="s">
        <v>804</v>
      </c>
      <c r="Z96" s="93" t="s">
        <v>804</v>
      </c>
      <c r="AA96" s="93" t="s">
        <v>804</v>
      </c>
      <c r="AB96" s="93" t="s">
        <v>804</v>
      </c>
      <c r="AC96" s="5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5" x14ac:dyDescent="0.25">
      <c r="A97" s="13" t="s">
        <v>54</v>
      </c>
      <c r="B97" s="14" t="s">
        <v>55</v>
      </c>
      <c r="C97" s="14">
        <v>35162</v>
      </c>
      <c r="D97" s="14" t="s">
        <v>105</v>
      </c>
      <c r="E97" s="15">
        <v>3516</v>
      </c>
      <c r="F97" s="14" t="s">
        <v>57</v>
      </c>
      <c r="G97" s="15" t="s">
        <v>105</v>
      </c>
      <c r="H97" s="15">
        <v>32</v>
      </c>
      <c r="I97" s="16">
        <v>350800</v>
      </c>
      <c r="J97" s="17" t="s">
        <v>197</v>
      </c>
      <c r="K97" s="93" t="s">
        <v>804</v>
      </c>
      <c r="L97" s="93" t="s">
        <v>804</v>
      </c>
      <c r="M97" s="93" t="s">
        <v>804</v>
      </c>
      <c r="N97" s="93" t="s">
        <v>804</v>
      </c>
      <c r="O97" s="93" t="s">
        <v>804</v>
      </c>
      <c r="P97" s="93" t="s">
        <v>804</v>
      </c>
      <c r="Q97" s="93" t="s">
        <v>804</v>
      </c>
      <c r="R97" s="93" t="s">
        <v>804</v>
      </c>
      <c r="S97" s="110">
        <v>2</v>
      </c>
      <c r="T97" s="111">
        <v>6.0060060060060056</v>
      </c>
      <c r="U97" s="112">
        <v>2</v>
      </c>
      <c r="V97" s="113">
        <v>6.0060060060060056</v>
      </c>
      <c r="W97" s="93" t="s">
        <v>804</v>
      </c>
      <c r="X97" s="93" t="s">
        <v>804</v>
      </c>
      <c r="Y97" s="112">
        <v>2</v>
      </c>
      <c r="Z97" s="113">
        <v>6.6225165562913908</v>
      </c>
      <c r="AA97" s="93" t="s">
        <v>804</v>
      </c>
      <c r="AB97" s="93" t="s">
        <v>804</v>
      </c>
      <c r="AC97" s="5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5" x14ac:dyDescent="0.25">
      <c r="A98" s="13" t="s">
        <v>25</v>
      </c>
      <c r="B98" s="14" t="s">
        <v>26</v>
      </c>
      <c r="C98" s="14">
        <v>35023</v>
      </c>
      <c r="D98" s="14" t="s">
        <v>73</v>
      </c>
      <c r="E98" s="15">
        <v>3502</v>
      </c>
      <c r="F98" s="14" t="s">
        <v>74</v>
      </c>
      <c r="G98" s="15" t="s">
        <v>75</v>
      </c>
      <c r="H98" s="15">
        <v>11</v>
      </c>
      <c r="I98" s="16">
        <v>350810</v>
      </c>
      <c r="J98" s="17" t="s">
        <v>198</v>
      </c>
      <c r="K98" s="93" t="s">
        <v>804</v>
      </c>
      <c r="L98" s="93" t="s">
        <v>804</v>
      </c>
      <c r="M98" s="93" t="s">
        <v>804</v>
      </c>
      <c r="N98" s="93" t="s">
        <v>804</v>
      </c>
      <c r="O98" s="93" t="s">
        <v>804</v>
      </c>
      <c r="P98" s="93" t="s">
        <v>804</v>
      </c>
      <c r="Q98" s="93" t="s">
        <v>804</v>
      </c>
      <c r="R98" s="93" t="s">
        <v>804</v>
      </c>
      <c r="S98" s="93" t="s">
        <v>804</v>
      </c>
      <c r="T98" s="93" t="s">
        <v>804</v>
      </c>
      <c r="U98" s="112">
        <v>4</v>
      </c>
      <c r="V98" s="113">
        <v>17.241379310344826</v>
      </c>
      <c r="W98" s="112">
        <v>1</v>
      </c>
      <c r="X98" s="113">
        <v>4.6511627906976747</v>
      </c>
      <c r="Y98" s="112">
        <v>2</v>
      </c>
      <c r="Z98" s="113">
        <v>9.3023255813953494</v>
      </c>
      <c r="AA98" s="112">
        <v>1</v>
      </c>
      <c r="AB98" s="113">
        <v>4.6296296296296298</v>
      </c>
      <c r="AC98" s="5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5" x14ac:dyDescent="0.25">
      <c r="A99" s="13" t="s">
        <v>64</v>
      </c>
      <c r="B99" s="14" t="s">
        <v>65</v>
      </c>
      <c r="C99" s="14">
        <v>35083</v>
      </c>
      <c r="D99" s="14" t="s">
        <v>111</v>
      </c>
      <c r="E99" s="15">
        <v>3508</v>
      </c>
      <c r="F99" s="14" t="s">
        <v>112</v>
      </c>
      <c r="G99" s="15" t="s">
        <v>112</v>
      </c>
      <c r="H99" s="15">
        <v>18</v>
      </c>
      <c r="I99" s="16">
        <v>350820</v>
      </c>
      <c r="J99" s="17" t="s">
        <v>199</v>
      </c>
      <c r="K99" s="93" t="s">
        <v>804</v>
      </c>
      <c r="L99" s="93" t="s">
        <v>804</v>
      </c>
      <c r="M99" s="93" t="s">
        <v>804</v>
      </c>
      <c r="N99" s="93" t="s">
        <v>804</v>
      </c>
      <c r="O99" s="93" t="s">
        <v>804</v>
      </c>
      <c r="P99" s="93" t="s">
        <v>804</v>
      </c>
      <c r="Q99" s="93" t="s">
        <v>804</v>
      </c>
      <c r="R99" s="93" t="s">
        <v>804</v>
      </c>
      <c r="S99" s="93" t="s">
        <v>804</v>
      </c>
      <c r="T99" s="93" t="s">
        <v>804</v>
      </c>
      <c r="U99" s="93" t="s">
        <v>804</v>
      </c>
      <c r="V99" s="93" t="s">
        <v>804</v>
      </c>
      <c r="W99" s="93" t="s">
        <v>804</v>
      </c>
      <c r="X99" s="93" t="s">
        <v>804</v>
      </c>
      <c r="Y99" s="93" t="s">
        <v>804</v>
      </c>
      <c r="Z99" s="93" t="s">
        <v>804</v>
      </c>
      <c r="AA99" s="93" t="s">
        <v>804</v>
      </c>
      <c r="AB99" s="93" t="s">
        <v>804</v>
      </c>
      <c r="AC99" s="5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5" x14ac:dyDescent="0.25">
      <c r="A100" s="13" t="s">
        <v>42</v>
      </c>
      <c r="B100" s="14" t="s">
        <v>43</v>
      </c>
      <c r="C100" s="14">
        <v>35062</v>
      </c>
      <c r="D100" s="14" t="s">
        <v>45</v>
      </c>
      <c r="E100" s="15">
        <v>3506</v>
      </c>
      <c r="F100" s="14" t="s">
        <v>45</v>
      </c>
      <c r="G100" s="15" t="s">
        <v>45</v>
      </c>
      <c r="H100" s="15">
        <v>15</v>
      </c>
      <c r="I100" s="16">
        <v>350830</v>
      </c>
      <c r="J100" s="17" t="s">
        <v>200</v>
      </c>
      <c r="K100" s="93" t="s">
        <v>804</v>
      </c>
      <c r="L100" s="93" t="s">
        <v>804</v>
      </c>
      <c r="M100" s="93" t="s">
        <v>804</v>
      </c>
      <c r="N100" s="93" t="s">
        <v>804</v>
      </c>
      <c r="O100" s="93" t="s">
        <v>804</v>
      </c>
      <c r="P100" s="93" t="s">
        <v>804</v>
      </c>
      <c r="Q100" s="93" t="s">
        <v>804</v>
      </c>
      <c r="R100" s="93" t="s">
        <v>804</v>
      </c>
      <c r="S100" s="93" t="s">
        <v>804</v>
      </c>
      <c r="T100" s="93" t="s">
        <v>804</v>
      </c>
      <c r="U100" s="93" t="s">
        <v>804</v>
      </c>
      <c r="V100" s="93" t="s">
        <v>804</v>
      </c>
      <c r="W100" s="93" t="s">
        <v>804</v>
      </c>
      <c r="X100" s="93" t="s">
        <v>804</v>
      </c>
      <c r="Y100" s="93" t="s">
        <v>804</v>
      </c>
      <c r="Z100" s="93" t="s">
        <v>804</v>
      </c>
      <c r="AA100" s="93" t="s">
        <v>804</v>
      </c>
      <c r="AB100" s="93" t="s">
        <v>804</v>
      </c>
      <c r="AC100" s="5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5" x14ac:dyDescent="0.25">
      <c r="A101" s="13" t="s">
        <v>47</v>
      </c>
      <c r="B101" s="14" t="s">
        <v>136</v>
      </c>
      <c r="C101" s="14">
        <v>35073</v>
      </c>
      <c r="D101" s="14" t="s">
        <v>201</v>
      </c>
      <c r="E101" s="15">
        <v>3507</v>
      </c>
      <c r="F101" s="14" t="s">
        <v>39</v>
      </c>
      <c r="G101" s="15" t="s">
        <v>39</v>
      </c>
      <c r="H101" s="15">
        <v>17</v>
      </c>
      <c r="I101" s="16">
        <v>350840</v>
      </c>
      <c r="J101" s="17" t="s">
        <v>202</v>
      </c>
      <c r="K101" s="93" t="s">
        <v>804</v>
      </c>
      <c r="L101" s="93" t="s">
        <v>804</v>
      </c>
      <c r="M101" s="93" t="s">
        <v>804</v>
      </c>
      <c r="N101" s="93" t="s">
        <v>804</v>
      </c>
      <c r="O101" s="93" t="s">
        <v>804</v>
      </c>
      <c r="P101" s="93" t="s">
        <v>804</v>
      </c>
      <c r="Q101" s="93" t="s">
        <v>804</v>
      </c>
      <c r="R101" s="93" t="s">
        <v>804</v>
      </c>
      <c r="S101" s="93" t="s">
        <v>804</v>
      </c>
      <c r="T101" s="93" t="s">
        <v>804</v>
      </c>
      <c r="U101" s="93" t="s">
        <v>804</v>
      </c>
      <c r="V101" s="93" t="s">
        <v>804</v>
      </c>
      <c r="W101" s="112">
        <v>1</v>
      </c>
      <c r="X101" s="113">
        <v>1.4684287812041115</v>
      </c>
      <c r="Y101" s="93" t="s">
        <v>804</v>
      </c>
      <c r="Z101" s="93" t="s">
        <v>804</v>
      </c>
      <c r="AA101" s="93" t="s">
        <v>804</v>
      </c>
      <c r="AB101" s="93" t="s">
        <v>804</v>
      </c>
      <c r="AC101" s="5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5" x14ac:dyDescent="0.25">
      <c r="A102" s="13" t="s">
        <v>40</v>
      </c>
      <c r="B102" s="14" t="s">
        <v>98</v>
      </c>
      <c r="C102" s="14">
        <v>35171</v>
      </c>
      <c r="D102" s="14" t="s">
        <v>203</v>
      </c>
      <c r="E102" s="15">
        <v>3517</v>
      </c>
      <c r="F102" s="14" t="s">
        <v>100</v>
      </c>
      <c r="G102" s="15" t="s">
        <v>204</v>
      </c>
      <c r="H102" s="15">
        <v>27</v>
      </c>
      <c r="I102" s="16">
        <v>350850</v>
      </c>
      <c r="J102" s="17" t="s">
        <v>205</v>
      </c>
      <c r="K102" s="93" t="s">
        <v>804</v>
      </c>
      <c r="L102" s="93" t="s">
        <v>804</v>
      </c>
      <c r="M102" s="112">
        <v>2</v>
      </c>
      <c r="N102" s="113">
        <v>1.6220600162206003</v>
      </c>
      <c r="O102" s="112">
        <v>1</v>
      </c>
      <c r="P102" s="113">
        <v>0.80580177276390008</v>
      </c>
      <c r="Q102" s="93" t="s">
        <v>804</v>
      </c>
      <c r="R102" s="93" t="s">
        <v>804</v>
      </c>
      <c r="S102" s="93" t="s">
        <v>804</v>
      </c>
      <c r="T102" s="93" t="s">
        <v>804</v>
      </c>
      <c r="U102" s="93" t="s">
        <v>804</v>
      </c>
      <c r="V102" s="93" t="s">
        <v>804</v>
      </c>
      <c r="W102" s="93" t="s">
        <v>804</v>
      </c>
      <c r="X102" s="93" t="s">
        <v>804</v>
      </c>
      <c r="Y102" s="112">
        <v>3</v>
      </c>
      <c r="Z102" s="113">
        <v>2.3328149300155525</v>
      </c>
      <c r="AA102" s="112">
        <v>2</v>
      </c>
      <c r="AB102" s="113">
        <v>1.5255530129672006</v>
      </c>
      <c r="AC102" s="5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5" x14ac:dyDescent="0.25">
      <c r="A103" s="13" t="s">
        <v>40</v>
      </c>
      <c r="B103" s="14" t="s">
        <v>98</v>
      </c>
      <c r="C103" s="14">
        <v>35172</v>
      </c>
      <c r="D103" s="14" t="s">
        <v>99</v>
      </c>
      <c r="E103" s="15">
        <v>3517</v>
      </c>
      <c r="F103" s="14" t="s">
        <v>100</v>
      </c>
      <c r="G103" s="15" t="s">
        <v>101</v>
      </c>
      <c r="H103" s="15">
        <v>33</v>
      </c>
      <c r="I103" s="16">
        <v>350860</v>
      </c>
      <c r="J103" s="17" t="s">
        <v>206</v>
      </c>
      <c r="K103" s="93" t="s">
        <v>804</v>
      </c>
      <c r="L103" s="93" t="s">
        <v>804</v>
      </c>
      <c r="M103" s="93" t="s">
        <v>804</v>
      </c>
      <c r="N103" s="93" t="s">
        <v>804</v>
      </c>
      <c r="O103" s="93" t="s">
        <v>804</v>
      </c>
      <c r="P103" s="93" t="s">
        <v>804</v>
      </c>
      <c r="Q103" s="93" t="s">
        <v>804</v>
      </c>
      <c r="R103" s="93" t="s">
        <v>804</v>
      </c>
      <c r="S103" s="93" t="s">
        <v>804</v>
      </c>
      <c r="T103" s="93" t="s">
        <v>804</v>
      </c>
      <c r="U103" s="93" t="s">
        <v>804</v>
      </c>
      <c r="V103" s="93" t="s">
        <v>804</v>
      </c>
      <c r="W103" s="93" t="s">
        <v>804</v>
      </c>
      <c r="X103" s="93" t="s">
        <v>804</v>
      </c>
      <c r="Y103" s="93" t="s">
        <v>804</v>
      </c>
      <c r="Z103" s="93" t="s">
        <v>804</v>
      </c>
      <c r="AA103" s="112">
        <v>1</v>
      </c>
      <c r="AB103" s="113">
        <v>2.4096385542168677</v>
      </c>
      <c r="AC103" s="5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5" x14ac:dyDescent="0.25">
      <c r="A104" s="13" t="s">
        <v>31</v>
      </c>
      <c r="B104" s="14" t="s">
        <v>32</v>
      </c>
      <c r="C104" s="14">
        <v>35143</v>
      </c>
      <c r="D104" s="14" t="s">
        <v>207</v>
      </c>
      <c r="E104" s="15">
        <v>3514</v>
      </c>
      <c r="F104" s="14" t="s">
        <v>34</v>
      </c>
      <c r="G104" s="15" t="s">
        <v>35</v>
      </c>
      <c r="H104" s="15">
        <v>26</v>
      </c>
      <c r="I104" s="16">
        <v>350870</v>
      </c>
      <c r="J104" s="17" t="s">
        <v>208</v>
      </c>
      <c r="K104" s="93" t="s">
        <v>804</v>
      </c>
      <c r="L104" s="93" t="s">
        <v>804</v>
      </c>
      <c r="M104" s="93" t="s">
        <v>804</v>
      </c>
      <c r="N104" s="93" t="s">
        <v>804</v>
      </c>
      <c r="O104" s="93" t="s">
        <v>804</v>
      </c>
      <c r="P104" s="93" t="s">
        <v>804</v>
      </c>
      <c r="Q104" s="93" t="s">
        <v>804</v>
      </c>
      <c r="R104" s="93" t="s">
        <v>804</v>
      </c>
      <c r="S104" s="93" t="s">
        <v>804</v>
      </c>
      <c r="T104" s="93" t="s">
        <v>804</v>
      </c>
      <c r="U104" s="93" t="s">
        <v>804</v>
      </c>
      <c r="V104" s="93" t="s">
        <v>804</v>
      </c>
      <c r="W104" s="93" t="s">
        <v>804</v>
      </c>
      <c r="X104" s="93" t="s">
        <v>804</v>
      </c>
      <c r="Y104" s="93" t="s">
        <v>804</v>
      </c>
      <c r="Z104" s="93" t="s">
        <v>804</v>
      </c>
      <c r="AA104" s="93" t="s">
        <v>804</v>
      </c>
      <c r="AB104" s="93" t="s">
        <v>804</v>
      </c>
      <c r="AC104" s="5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5" x14ac:dyDescent="0.25">
      <c r="A105" s="13" t="s">
        <v>42</v>
      </c>
      <c r="B105" s="14" t="s">
        <v>43</v>
      </c>
      <c r="C105" s="14">
        <v>35065</v>
      </c>
      <c r="D105" s="14" t="s">
        <v>209</v>
      </c>
      <c r="E105" s="15">
        <v>3506</v>
      </c>
      <c r="F105" s="14" t="s">
        <v>45</v>
      </c>
      <c r="G105" s="15" t="s">
        <v>45</v>
      </c>
      <c r="H105" s="15">
        <v>15</v>
      </c>
      <c r="I105" s="16">
        <v>350880</v>
      </c>
      <c r="J105" s="17" t="s">
        <v>210</v>
      </c>
      <c r="K105" s="93" t="s">
        <v>804</v>
      </c>
      <c r="L105" s="93" t="s">
        <v>804</v>
      </c>
      <c r="M105" s="93" t="s">
        <v>804</v>
      </c>
      <c r="N105" s="93" t="s">
        <v>804</v>
      </c>
      <c r="O105" s="93" t="s">
        <v>804</v>
      </c>
      <c r="P105" s="93" t="s">
        <v>804</v>
      </c>
      <c r="Q105" s="93" t="s">
        <v>804</v>
      </c>
      <c r="R105" s="93" t="s">
        <v>804</v>
      </c>
      <c r="S105" s="93" t="s">
        <v>804</v>
      </c>
      <c r="T105" s="93" t="s">
        <v>804</v>
      </c>
      <c r="U105" s="112">
        <v>2</v>
      </c>
      <c r="V105" s="113">
        <v>8.0321285140562235</v>
      </c>
      <c r="W105" s="112">
        <v>1</v>
      </c>
      <c r="X105" s="113">
        <v>4.1841004184100417</v>
      </c>
      <c r="Y105" s="112">
        <v>3</v>
      </c>
      <c r="Z105" s="113">
        <v>14.778325123152708</v>
      </c>
      <c r="AA105" s="93" t="s">
        <v>804</v>
      </c>
      <c r="AB105" s="93" t="s">
        <v>804</v>
      </c>
      <c r="AC105" s="51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5" x14ac:dyDescent="0.25">
      <c r="A106" s="13" t="s">
        <v>59</v>
      </c>
      <c r="B106" s="14" t="s">
        <v>60</v>
      </c>
      <c r="C106" s="14">
        <v>35112</v>
      </c>
      <c r="D106" s="14" t="s">
        <v>61</v>
      </c>
      <c r="E106" s="15">
        <v>3511</v>
      </c>
      <c r="F106" s="14" t="s">
        <v>62</v>
      </c>
      <c r="G106" s="15" t="s">
        <v>62</v>
      </c>
      <c r="H106" s="15">
        <v>21</v>
      </c>
      <c r="I106" s="16">
        <v>350890</v>
      </c>
      <c r="J106" s="17" t="s">
        <v>211</v>
      </c>
      <c r="K106" s="93" t="s">
        <v>804</v>
      </c>
      <c r="L106" s="93" t="s">
        <v>804</v>
      </c>
      <c r="M106" s="93" t="s">
        <v>804</v>
      </c>
      <c r="N106" s="93" t="s">
        <v>804</v>
      </c>
      <c r="O106" s="93" t="s">
        <v>804</v>
      </c>
      <c r="P106" s="93" t="s">
        <v>804</v>
      </c>
      <c r="Q106" s="93" t="s">
        <v>804</v>
      </c>
      <c r="R106" s="93" t="s">
        <v>804</v>
      </c>
      <c r="S106" s="93" t="s">
        <v>804</v>
      </c>
      <c r="T106" s="93" t="s">
        <v>804</v>
      </c>
      <c r="U106" s="93" t="s">
        <v>804</v>
      </c>
      <c r="V106" s="93" t="s">
        <v>804</v>
      </c>
      <c r="W106" s="93" t="s">
        <v>804</v>
      </c>
      <c r="X106" s="93" t="s">
        <v>804</v>
      </c>
      <c r="Y106" s="93" t="s">
        <v>804</v>
      </c>
      <c r="Z106" s="93" t="s">
        <v>804</v>
      </c>
      <c r="AA106" s="93" t="s">
        <v>804</v>
      </c>
      <c r="AB106" s="93" t="s">
        <v>804</v>
      </c>
      <c r="AC106" s="51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5" x14ac:dyDescent="0.25">
      <c r="A107" s="13" t="s">
        <v>212</v>
      </c>
      <c r="B107" s="14" t="s">
        <v>213</v>
      </c>
      <c r="C107" s="14">
        <v>35012</v>
      </c>
      <c r="D107" s="14" t="s">
        <v>214</v>
      </c>
      <c r="E107" s="15">
        <v>3501</v>
      </c>
      <c r="F107" s="14" t="s">
        <v>130</v>
      </c>
      <c r="G107" s="15" t="s">
        <v>214</v>
      </c>
      <c r="H107" s="15">
        <v>9</v>
      </c>
      <c r="I107" s="16">
        <v>350900</v>
      </c>
      <c r="J107" s="17" t="s">
        <v>215</v>
      </c>
      <c r="K107" s="93" t="s">
        <v>804</v>
      </c>
      <c r="L107" s="93" t="s">
        <v>804</v>
      </c>
      <c r="M107" s="93" t="s">
        <v>804</v>
      </c>
      <c r="N107" s="93" t="s">
        <v>804</v>
      </c>
      <c r="O107" s="93" t="s">
        <v>804</v>
      </c>
      <c r="P107" s="93" t="s">
        <v>804</v>
      </c>
      <c r="Q107" s="112">
        <v>1</v>
      </c>
      <c r="R107" s="113">
        <v>0.76923076923076927</v>
      </c>
      <c r="S107" s="110">
        <v>2</v>
      </c>
      <c r="T107" s="111">
        <v>1.4378145219266716</v>
      </c>
      <c r="U107" s="112">
        <v>2</v>
      </c>
      <c r="V107" s="113">
        <v>1.589825119236884</v>
      </c>
      <c r="W107" s="112">
        <v>1</v>
      </c>
      <c r="X107" s="113">
        <v>0.77101002313030065</v>
      </c>
      <c r="Y107" s="112">
        <v>5</v>
      </c>
      <c r="Z107" s="113">
        <v>3.7147102526002969</v>
      </c>
      <c r="AA107" s="112">
        <v>4</v>
      </c>
      <c r="AB107" s="113">
        <v>2.9940119760479043</v>
      </c>
      <c r="AC107" s="51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5" x14ac:dyDescent="0.25">
      <c r="A108" s="13" t="s">
        <v>59</v>
      </c>
      <c r="B108" s="14" t="s">
        <v>60</v>
      </c>
      <c r="C108" s="14">
        <v>35114</v>
      </c>
      <c r="D108" s="14" t="s">
        <v>216</v>
      </c>
      <c r="E108" s="15">
        <v>3511</v>
      </c>
      <c r="F108" s="14" t="s">
        <v>62</v>
      </c>
      <c r="G108" s="15" t="s">
        <v>217</v>
      </c>
      <c r="H108" s="15">
        <v>22</v>
      </c>
      <c r="I108" s="16">
        <v>350910</v>
      </c>
      <c r="J108" s="17" t="s">
        <v>218</v>
      </c>
      <c r="K108" s="93" t="s">
        <v>804</v>
      </c>
      <c r="L108" s="93" t="s">
        <v>804</v>
      </c>
      <c r="M108" s="93" t="s">
        <v>804</v>
      </c>
      <c r="N108" s="93" t="s">
        <v>804</v>
      </c>
      <c r="O108" s="93" t="s">
        <v>804</v>
      </c>
      <c r="P108" s="93" t="s">
        <v>804</v>
      </c>
      <c r="Q108" s="93" t="s">
        <v>804</v>
      </c>
      <c r="R108" s="93" t="s">
        <v>804</v>
      </c>
      <c r="S108" s="93" t="s">
        <v>804</v>
      </c>
      <c r="T108" s="93" t="s">
        <v>804</v>
      </c>
      <c r="U108" s="93" t="s">
        <v>804</v>
      </c>
      <c r="V108" s="93" t="s">
        <v>804</v>
      </c>
      <c r="W108" s="93" t="s">
        <v>804</v>
      </c>
      <c r="X108" s="93" t="s">
        <v>804</v>
      </c>
      <c r="Y108" s="93" t="s">
        <v>804</v>
      </c>
      <c r="Z108" s="93" t="s">
        <v>804</v>
      </c>
      <c r="AA108" s="93" t="s">
        <v>804</v>
      </c>
      <c r="AB108" s="93" t="s">
        <v>804</v>
      </c>
      <c r="AC108" s="51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5" x14ac:dyDescent="0.25">
      <c r="A109" s="13" t="s">
        <v>212</v>
      </c>
      <c r="B109" s="14" t="s">
        <v>213</v>
      </c>
      <c r="C109" s="14">
        <v>35012</v>
      </c>
      <c r="D109" s="14" t="s">
        <v>214</v>
      </c>
      <c r="E109" s="15">
        <v>3501</v>
      </c>
      <c r="F109" s="14" t="s">
        <v>130</v>
      </c>
      <c r="G109" s="15" t="s">
        <v>214</v>
      </c>
      <c r="H109" s="15">
        <v>9</v>
      </c>
      <c r="I109" s="16">
        <v>350920</v>
      </c>
      <c r="J109" s="17" t="s">
        <v>219</v>
      </c>
      <c r="K109" s="93" t="s">
        <v>804</v>
      </c>
      <c r="L109" s="93" t="s">
        <v>804</v>
      </c>
      <c r="M109" s="93" t="s">
        <v>804</v>
      </c>
      <c r="N109" s="93" t="s">
        <v>804</v>
      </c>
      <c r="O109" s="112">
        <v>1</v>
      </c>
      <c r="P109" s="113">
        <v>0.8703220191470844</v>
      </c>
      <c r="Q109" s="93" t="s">
        <v>804</v>
      </c>
      <c r="R109" s="93" t="s">
        <v>804</v>
      </c>
      <c r="S109" s="93" t="s">
        <v>804</v>
      </c>
      <c r="T109" s="93" t="s">
        <v>804</v>
      </c>
      <c r="U109" s="93" t="s">
        <v>804</v>
      </c>
      <c r="V109" s="93" t="s">
        <v>804</v>
      </c>
      <c r="W109" s="93" t="s">
        <v>804</v>
      </c>
      <c r="X109" s="93" t="s">
        <v>804</v>
      </c>
      <c r="Y109" s="93" t="s">
        <v>804</v>
      </c>
      <c r="Z109" s="93" t="s">
        <v>804</v>
      </c>
      <c r="AA109" s="93" t="s">
        <v>804</v>
      </c>
      <c r="AB109" s="93" t="s">
        <v>804</v>
      </c>
      <c r="AC109" s="51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5" x14ac:dyDescent="0.25">
      <c r="A110" s="13" t="s">
        <v>153</v>
      </c>
      <c r="B110" s="14" t="s">
        <v>154</v>
      </c>
      <c r="C110" s="14">
        <v>35121</v>
      </c>
      <c r="D110" s="14" t="s">
        <v>155</v>
      </c>
      <c r="E110" s="15">
        <v>3512</v>
      </c>
      <c r="F110" s="14" t="s">
        <v>156</v>
      </c>
      <c r="G110" s="15" t="s">
        <v>156</v>
      </c>
      <c r="H110" s="15">
        <v>23</v>
      </c>
      <c r="I110" s="16">
        <v>350925</v>
      </c>
      <c r="J110" s="17" t="s">
        <v>220</v>
      </c>
      <c r="K110" s="112">
        <v>2</v>
      </c>
      <c r="L110" s="113">
        <v>3.7735849056603774</v>
      </c>
      <c r="M110" s="93" t="s">
        <v>804</v>
      </c>
      <c r="N110" s="93" t="s">
        <v>804</v>
      </c>
      <c r="O110" s="112">
        <v>1</v>
      </c>
      <c r="P110" s="113">
        <v>2.0325203252032522</v>
      </c>
      <c r="Q110" s="112">
        <v>5</v>
      </c>
      <c r="R110" s="113">
        <v>10.504201680672269</v>
      </c>
      <c r="S110" s="110">
        <v>3</v>
      </c>
      <c r="T110" s="111">
        <v>5.5147058823529411</v>
      </c>
      <c r="U110" s="93" t="s">
        <v>804</v>
      </c>
      <c r="V110" s="93" t="s">
        <v>804</v>
      </c>
      <c r="W110" s="93" t="s">
        <v>804</v>
      </c>
      <c r="X110" s="93" t="s">
        <v>804</v>
      </c>
      <c r="Y110" s="112">
        <v>7</v>
      </c>
      <c r="Z110" s="113">
        <v>13.916500994035786</v>
      </c>
      <c r="AA110" s="112">
        <v>9</v>
      </c>
      <c r="AB110" s="113">
        <v>19.313304721030043</v>
      </c>
      <c r="AC110" s="51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15" x14ac:dyDescent="0.25">
      <c r="A111" s="13" t="s">
        <v>64</v>
      </c>
      <c r="B111" s="14" t="s">
        <v>65</v>
      </c>
      <c r="C111" s="14">
        <v>35051</v>
      </c>
      <c r="D111" s="14" t="s">
        <v>66</v>
      </c>
      <c r="E111" s="15">
        <v>3505</v>
      </c>
      <c r="F111" s="14" t="s">
        <v>67</v>
      </c>
      <c r="G111" s="15" t="s">
        <v>67</v>
      </c>
      <c r="H111" s="15">
        <v>14</v>
      </c>
      <c r="I111" s="16">
        <v>350930</v>
      </c>
      <c r="J111" s="17" t="s">
        <v>221</v>
      </c>
      <c r="K111" s="93" t="s">
        <v>804</v>
      </c>
      <c r="L111" s="93" t="s">
        <v>804</v>
      </c>
      <c r="M111" s="93" t="s">
        <v>804</v>
      </c>
      <c r="N111" s="93" t="s">
        <v>804</v>
      </c>
      <c r="O111" s="93" t="s">
        <v>804</v>
      </c>
      <c r="P111" s="93" t="s">
        <v>804</v>
      </c>
      <c r="Q111" s="93" t="s">
        <v>804</v>
      </c>
      <c r="R111" s="93" t="s">
        <v>804</v>
      </c>
      <c r="S111" s="93" t="s">
        <v>804</v>
      </c>
      <c r="T111" s="93" t="s">
        <v>804</v>
      </c>
      <c r="U111" s="93" t="s">
        <v>804</v>
      </c>
      <c r="V111" s="93" t="s">
        <v>804</v>
      </c>
      <c r="W111" s="93" t="s">
        <v>804</v>
      </c>
      <c r="X111" s="93" t="s">
        <v>804</v>
      </c>
      <c r="Y111" s="93" t="s">
        <v>804</v>
      </c>
      <c r="Z111" s="93" t="s">
        <v>804</v>
      </c>
      <c r="AA111" s="93" t="s">
        <v>804</v>
      </c>
      <c r="AB111" s="93" t="s">
        <v>804</v>
      </c>
      <c r="AC111" s="51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15" x14ac:dyDescent="0.25">
      <c r="A112" s="13" t="s">
        <v>64</v>
      </c>
      <c r="B112" s="14" t="s">
        <v>65</v>
      </c>
      <c r="C112" s="14">
        <v>35133</v>
      </c>
      <c r="D112" s="14" t="s">
        <v>69</v>
      </c>
      <c r="E112" s="15">
        <v>3513</v>
      </c>
      <c r="F112" s="14" t="s">
        <v>70</v>
      </c>
      <c r="G112" s="15" t="s">
        <v>71</v>
      </c>
      <c r="H112" s="15">
        <v>24</v>
      </c>
      <c r="I112" s="16">
        <v>350940</v>
      </c>
      <c r="J112" s="17" t="s">
        <v>222</v>
      </c>
      <c r="K112" s="112">
        <v>1</v>
      </c>
      <c r="L112" s="113">
        <v>2.8089887640449436</v>
      </c>
      <c r="M112" s="93" t="s">
        <v>804</v>
      </c>
      <c r="N112" s="93" t="s">
        <v>804</v>
      </c>
      <c r="O112" s="93" t="s">
        <v>804</v>
      </c>
      <c r="P112" s="93" t="s">
        <v>804</v>
      </c>
      <c r="Q112" s="93" t="s">
        <v>804</v>
      </c>
      <c r="R112" s="93" t="s">
        <v>804</v>
      </c>
      <c r="S112" s="93" t="s">
        <v>804</v>
      </c>
      <c r="T112" s="93" t="s">
        <v>804</v>
      </c>
      <c r="U112" s="112">
        <v>1</v>
      </c>
      <c r="V112" s="113">
        <v>2.8490028490028489</v>
      </c>
      <c r="W112" s="112">
        <v>1</v>
      </c>
      <c r="X112" s="113">
        <v>2.9325513196480939</v>
      </c>
      <c r="Y112" s="112">
        <v>2</v>
      </c>
      <c r="Z112" s="113">
        <v>5.8139534883720927</v>
      </c>
      <c r="AA112" s="112">
        <v>1</v>
      </c>
      <c r="AB112" s="113">
        <v>2.8011204481792715</v>
      </c>
      <c r="AC112" s="51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15" x14ac:dyDescent="0.25">
      <c r="A113" s="13" t="s">
        <v>54</v>
      </c>
      <c r="B113" s="14" t="s">
        <v>55</v>
      </c>
      <c r="C113" s="14">
        <v>35161</v>
      </c>
      <c r="D113" s="14" t="s">
        <v>56</v>
      </c>
      <c r="E113" s="15">
        <v>3516</v>
      </c>
      <c r="F113" s="14" t="s">
        <v>57</v>
      </c>
      <c r="G113" s="15" t="s">
        <v>57</v>
      </c>
      <c r="H113" s="15">
        <v>31</v>
      </c>
      <c r="I113" s="16">
        <v>350945</v>
      </c>
      <c r="J113" s="17" t="s">
        <v>223</v>
      </c>
      <c r="K113" s="93" t="s">
        <v>804</v>
      </c>
      <c r="L113" s="93" t="s">
        <v>804</v>
      </c>
      <c r="M113" s="93" t="s">
        <v>804</v>
      </c>
      <c r="N113" s="93" t="s">
        <v>804</v>
      </c>
      <c r="O113" s="93" t="s">
        <v>804</v>
      </c>
      <c r="P113" s="93" t="s">
        <v>804</v>
      </c>
      <c r="Q113" s="93" t="s">
        <v>804</v>
      </c>
      <c r="R113" s="93" t="s">
        <v>804</v>
      </c>
      <c r="S113" s="93" t="s">
        <v>804</v>
      </c>
      <c r="T113" s="93" t="s">
        <v>804</v>
      </c>
      <c r="U113" s="93" t="s">
        <v>804</v>
      </c>
      <c r="V113" s="93" t="s">
        <v>804</v>
      </c>
      <c r="W113" s="93" t="s">
        <v>804</v>
      </c>
      <c r="X113" s="93" t="s">
        <v>804</v>
      </c>
      <c r="Y113" s="112">
        <v>1</v>
      </c>
      <c r="Z113" s="113">
        <v>13.888888888888888</v>
      </c>
      <c r="AA113" s="93" t="s">
        <v>804</v>
      </c>
      <c r="AB113" s="93" t="s">
        <v>804</v>
      </c>
      <c r="AC113" s="51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15" x14ac:dyDescent="0.25">
      <c r="A114" s="13" t="s">
        <v>31</v>
      </c>
      <c r="B114" s="14" t="s">
        <v>32</v>
      </c>
      <c r="C114" s="14">
        <v>35072</v>
      </c>
      <c r="D114" s="14" t="s">
        <v>83</v>
      </c>
      <c r="E114" s="15">
        <v>3507</v>
      </c>
      <c r="F114" s="14" t="s">
        <v>39</v>
      </c>
      <c r="G114" s="15" t="s">
        <v>39</v>
      </c>
      <c r="H114" s="15">
        <v>17</v>
      </c>
      <c r="I114" s="16">
        <v>350950</v>
      </c>
      <c r="J114" s="17" t="s">
        <v>224</v>
      </c>
      <c r="K114" s="112">
        <v>21</v>
      </c>
      <c r="L114" s="113">
        <v>1.5023608527686365</v>
      </c>
      <c r="M114" s="112">
        <v>22</v>
      </c>
      <c r="N114" s="113">
        <v>1.5123393139478929</v>
      </c>
      <c r="O114" s="112">
        <v>15</v>
      </c>
      <c r="P114" s="113">
        <v>1.0083355740790536</v>
      </c>
      <c r="Q114" s="112">
        <v>45</v>
      </c>
      <c r="R114" s="113">
        <v>3.00240192153723</v>
      </c>
      <c r="S114" s="110">
        <v>25</v>
      </c>
      <c r="T114" s="111">
        <v>1.6850903208411971</v>
      </c>
      <c r="U114" s="112">
        <v>33</v>
      </c>
      <c r="V114" s="113">
        <v>2.1669183794077091</v>
      </c>
      <c r="W114" s="112">
        <v>60</v>
      </c>
      <c r="X114" s="113">
        <v>3.872716710772607</v>
      </c>
      <c r="Y114" s="112">
        <v>71</v>
      </c>
      <c r="Z114" s="113">
        <v>4.418170504044804</v>
      </c>
      <c r="AA114" s="112">
        <v>85</v>
      </c>
      <c r="AB114" s="113">
        <v>5.2064192086242809</v>
      </c>
      <c r="AC114" s="51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5" x14ac:dyDescent="0.25">
      <c r="A115" s="13" t="s">
        <v>47</v>
      </c>
      <c r="B115" s="14" t="s">
        <v>136</v>
      </c>
      <c r="C115" s="14">
        <v>35073</v>
      </c>
      <c r="D115" s="14" t="s">
        <v>201</v>
      </c>
      <c r="E115" s="15">
        <v>3507</v>
      </c>
      <c r="F115" s="14" t="s">
        <v>39</v>
      </c>
      <c r="G115" s="15" t="s">
        <v>39</v>
      </c>
      <c r="H115" s="15">
        <v>17</v>
      </c>
      <c r="I115" s="16">
        <v>350960</v>
      </c>
      <c r="J115" s="17" t="s">
        <v>225</v>
      </c>
      <c r="K115" s="93" t="s">
        <v>804</v>
      </c>
      <c r="L115" s="93" t="s">
        <v>804</v>
      </c>
      <c r="M115" s="93" t="s">
        <v>804</v>
      </c>
      <c r="N115" s="93" t="s">
        <v>804</v>
      </c>
      <c r="O115" s="93" t="s">
        <v>804</v>
      </c>
      <c r="P115" s="93" t="s">
        <v>804</v>
      </c>
      <c r="Q115" s="93" t="s">
        <v>804</v>
      </c>
      <c r="R115" s="93" t="s">
        <v>804</v>
      </c>
      <c r="S115" s="110">
        <v>2</v>
      </c>
      <c r="T115" s="111">
        <v>1.7421602787456445</v>
      </c>
      <c r="U115" s="112">
        <v>1</v>
      </c>
      <c r="V115" s="113">
        <v>0.80064051240992784</v>
      </c>
      <c r="W115" s="112">
        <v>1</v>
      </c>
      <c r="X115" s="113">
        <v>0.83752093802345062</v>
      </c>
      <c r="Y115" s="93" t="s">
        <v>804</v>
      </c>
      <c r="Z115" s="93" t="s">
        <v>804</v>
      </c>
      <c r="AA115" s="93" t="s">
        <v>804</v>
      </c>
      <c r="AB115" s="93" t="s">
        <v>804</v>
      </c>
      <c r="AC115" s="5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15" x14ac:dyDescent="0.25">
      <c r="A116" s="13" t="s">
        <v>40</v>
      </c>
      <c r="B116" s="14" t="s">
        <v>98</v>
      </c>
      <c r="C116" s="14">
        <v>35174</v>
      </c>
      <c r="D116" s="14" t="s">
        <v>226</v>
      </c>
      <c r="E116" s="15">
        <v>3517</v>
      </c>
      <c r="F116" s="14" t="s">
        <v>100</v>
      </c>
      <c r="G116" s="15" t="s">
        <v>101</v>
      </c>
      <c r="H116" s="15">
        <v>33</v>
      </c>
      <c r="I116" s="16">
        <v>350970</v>
      </c>
      <c r="J116" s="17" t="s">
        <v>227</v>
      </c>
      <c r="K116" s="112">
        <v>4</v>
      </c>
      <c r="L116" s="113">
        <v>5.1813471502590671</v>
      </c>
      <c r="M116" s="93" t="s">
        <v>804</v>
      </c>
      <c r="N116" s="93" t="s">
        <v>804</v>
      </c>
      <c r="O116" s="93" t="s">
        <v>804</v>
      </c>
      <c r="P116" s="93" t="s">
        <v>804</v>
      </c>
      <c r="Q116" s="93" t="s">
        <v>804</v>
      </c>
      <c r="R116" s="93" t="s">
        <v>804</v>
      </c>
      <c r="S116" s="110">
        <v>1</v>
      </c>
      <c r="T116" s="111">
        <v>1.2804097311139564</v>
      </c>
      <c r="U116" s="93" t="s">
        <v>804</v>
      </c>
      <c r="V116" s="93" t="s">
        <v>804</v>
      </c>
      <c r="W116" s="112">
        <v>2</v>
      </c>
      <c r="X116" s="113">
        <v>2.770083102493075</v>
      </c>
      <c r="Y116" s="112">
        <v>3</v>
      </c>
      <c r="Z116" s="113">
        <v>4.1436464088397784</v>
      </c>
      <c r="AA116" s="112">
        <v>2</v>
      </c>
      <c r="AB116" s="113">
        <v>2.677376171352075</v>
      </c>
      <c r="AC116" s="51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15" x14ac:dyDescent="0.25">
      <c r="A117" s="13" t="s">
        <v>19</v>
      </c>
      <c r="B117" s="14" t="s">
        <v>20</v>
      </c>
      <c r="C117" s="14">
        <v>35093</v>
      </c>
      <c r="D117" s="14" t="s">
        <v>22</v>
      </c>
      <c r="E117" s="15">
        <v>3509</v>
      </c>
      <c r="F117" s="14" t="s">
        <v>22</v>
      </c>
      <c r="G117" s="15" t="s">
        <v>23</v>
      </c>
      <c r="H117" s="15">
        <v>19</v>
      </c>
      <c r="I117" s="16">
        <v>350980</v>
      </c>
      <c r="J117" s="17" t="s">
        <v>228</v>
      </c>
      <c r="K117" s="93" t="s">
        <v>804</v>
      </c>
      <c r="L117" s="93" t="s">
        <v>804</v>
      </c>
      <c r="M117" s="93" t="s">
        <v>804</v>
      </c>
      <c r="N117" s="93" t="s">
        <v>804</v>
      </c>
      <c r="O117" s="93" t="s">
        <v>804</v>
      </c>
      <c r="P117" s="93" t="s">
        <v>804</v>
      </c>
      <c r="Q117" s="93" t="s">
        <v>804</v>
      </c>
      <c r="R117" s="93" t="s">
        <v>804</v>
      </c>
      <c r="S117" s="93" t="s">
        <v>804</v>
      </c>
      <c r="T117" s="93" t="s">
        <v>804</v>
      </c>
      <c r="U117" s="93" t="s">
        <v>804</v>
      </c>
      <c r="V117" s="93" t="s">
        <v>804</v>
      </c>
      <c r="W117" s="93" t="s">
        <v>804</v>
      </c>
      <c r="X117" s="93" t="s">
        <v>804</v>
      </c>
      <c r="Y117" s="93" t="s">
        <v>804</v>
      </c>
      <c r="Z117" s="93" t="s">
        <v>804</v>
      </c>
      <c r="AA117" s="93" t="s">
        <v>804</v>
      </c>
      <c r="AB117" s="93" t="s">
        <v>804</v>
      </c>
      <c r="AC117" s="51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5" x14ac:dyDescent="0.25">
      <c r="A118" s="13" t="s">
        <v>153</v>
      </c>
      <c r="B118" s="14" t="s">
        <v>154</v>
      </c>
      <c r="C118" s="14">
        <v>35121</v>
      </c>
      <c r="D118" s="14" t="s">
        <v>155</v>
      </c>
      <c r="E118" s="15">
        <v>3512</v>
      </c>
      <c r="F118" s="14" t="s">
        <v>156</v>
      </c>
      <c r="G118" s="15" t="s">
        <v>156</v>
      </c>
      <c r="H118" s="15">
        <v>23</v>
      </c>
      <c r="I118" s="16">
        <v>350990</v>
      </c>
      <c r="J118" s="17" t="s">
        <v>229</v>
      </c>
      <c r="K118" s="93" t="s">
        <v>804</v>
      </c>
      <c r="L118" s="93" t="s">
        <v>804</v>
      </c>
      <c r="M118" s="93" t="s">
        <v>804</v>
      </c>
      <c r="N118" s="93" t="s">
        <v>804</v>
      </c>
      <c r="O118" s="93" t="s">
        <v>804</v>
      </c>
      <c r="P118" s="93" t="s">
        <v>804</v>
      </c>
      <c r="Q118" s="93" t="s">
        <v>804</v>
      </c>
      <c r="R118" s="93" t="s">
        <v>804</v>
      </c>
      <c r="S118" s="93" t="s">
        <v>804</v>
      </c>
      <c r="T118" s="93" t="s">
        <v>804</v>
      </c>
      <c r="U118" s="93" t="s">
        <v>804</v>
      </c>
      <c r="V118" s="93" t="s">
        <v>804</v>
      </c>
      <c r="W118" s="112">
        <v>1</v>
      </c>
      <c r="X118" s="113">
        <v>5.8139534883720927</v>
      </c>
      <c r="Y118" s="112">
        <v>2</v>
      </c>
      <c r="Z118" s="113">
        <v>10.810810810810811</v>
      </c>
      <c r="AA118" s="112">
        <v>1</v>
      </c>
      <c r="AB118" s="113">
        <v>4.7619047619047628</v>
      </c>
      <c r="AC118" s="51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15" x14ac:dyDescent="0.25">
      <c r="A119" s="13" t="s">
        <v>40</v>
      </c>
      <c r="B119" s="14" t="s">
        <v>98</v>
      </c>
      <c r="C119" s="14">
        <v>35172</v>
      </c>
      <c r="D119" s="14" t="s">
        <v>99</v>
      </c>
      <c r="E119" s="15">
        <v>3517</v>
      </c>
      <c r="F119" s="14" t="s">
        <v>100</v>
      </c>
      <c r="G119" s="15" t="s">
        <v>101</v>
      </c>
      <c r="H119" s="15">
        <v>33</v>
      </c>
      <c r="I119" s="16">
        <v>350995</v>
      </c>
      <c r="J119" s="17" t="s">
        <v>230</v>
      </c>
      <c r="K119" s="93" t="s">
        <v>804</v>
      </c>
      <c r="L119" s="93" t="s">
        <v>804</v>
      </c>
      <c r="M119" s="93" t="s">
        <v>804</v>
      </c>
      <c r="N119" s="93" t="s">
        <v>804</v>
      </c>
      <c r="O119" s="93" t="s">
        <v>804</v>
      </c>
      <c r="P119" s="93" t="s">
        <v>804</v>
      </c>
      <c r="Q119" s="93" t="s">
        <v>804</v>
      </c>
      <c r="R119" s="93" t="s">
        <v>804</v>
      </c>
      <c r="S119" s="93" t="s">
        <v>804</v>
      </c>
      <c r="T119" s="93" t="s">
        <v>804</v>
      </c>
      <c r="U119" s="93" t="s">
        <v>804</v>
      </c>
      <c r="V119" s="93" t="s">
        <v>804</v>
      </c>
      <c r="W119" s="93" t="s">
        <v>804</v>
      </c>
      <c r="X119" s="93" t="s">
        <v>804</v>
      </c>
      <c r="Y119" s="93" t="s">
        <v>804</v>
      </c>
      <c r="Z119" s="93" t="s">
        <v>804</v>
      </c>
      <c r="AA119" s="112">
        <v>1</v>
      </c>
      <c r="AB119" s="113">
        <v>15.625</v>
      </c>
      <c r="AC119" s="51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5" x14ac:dyDescent="0.25">
      <c r="A120" s="13" t="s">
        <v>19</v>
      </c>
      <c r="B120" s="14" t="s">
        <v>20</v>
      </c>
      <c r="C120" s="14">
        <v>35092</v>
      </c>
      <c r="D120" s="14" t="s">
        <v>134</v>
      </c>
      <c r="E120" s="15">
        <v>3509</v>
      </c>
      <c r="F120" s="14" t="s">
        <v>22</v>
      </c>
      <c r="G120" s="15" t="s">
        <v>134</v>
      </c>
      <c r="H120" s="15">
        <v>13</v>
      </c>
      <c r="I120" s="16">
        <v>351000</v>
      </c>
      <c r="J120" s="17" t="s">
        <v>231</v>
      </c>
      <c r="K120" s="93" t="s">
        <v>804</v>
      </c>
      <c r="L120" s="93" t="s">
        <v>804</v>
      </c>
      <c r="M120" s="93" t="s">
        <v>804</v>
      </c>
      <c r="N120" s="93" t="s">
        <v>804</v>
      </c>
      <c r="O120" s="93" t="s">
        <v>804</v>
      </c>
      <c r="P120" s="93" t="s">
        <v>804</v>
      </c>
      <c r="Q120" s="93" t="s">
        <v>804</v>
      </c>
      <c r="R120" s="93" t="s">
        <v>804</v>
      </c>
      <c r="S120" s="110">
        <v>2</v>
      </c>
      <c r="T120" s="111">
        <v>5.0632911392405067</v>
      </c>
      <c r="U120" s="112">
        <v>1</v>
      </c>
      <c r="V120" s="113">
        <v>2.7472527472527473</v>
      </c>
      <c r="W120" s="93" t="s">
        <v>804</v>
      </c>
      <c r="X120" s="93" t="s">
        <v>804</v>
      </c>
      <c r="Y120" s="112">
        <v>2</v>
      </c>
      <c r="Z120" s="113">
        <v>5.9523809523809517</v>
      </c>
      <c r="AA120" s="112">
        <v>2</v>
      </c>
      <c r="AB120" s="113">
        <v>5.3763440860215059</v>
      </c>
      <c r="AC120" s="51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5" x14ac:dyDescent="0.25">
      <c r="A121" s="13" t="s">
        <v>64</v>
      </c>
      <c r="B121" s="14" t="s">
        <v>65</v>
      </c>
      <c r="C121" s="14">
        <v>35033</v>
      </c>
      <c r="D121" s="14" t="s">
        <v>232</v>
      </c>
      <c r="E121" s="15">
        <v>3503</v>
      </c>
      <c r="F121" s="14" t="s">
        <v>86</v>
      </c>
      <c r="G121" s="15" t="s">
        <v>86</v>
      </c>
      <c r="H121" s="15">
        <v>12</v>
      </c>
      <c r="I121" s="16">
        <v>351010</v>
      </c>
      <c r="J121" s="17" t="s">
        <v>233</v>
      </c>
      <c r="K121" s="93" t="s">
        <v>804</v>
      </c>
      <c r="L121" s="93" t="s">
        <v>804</v>
      </c>
      <c r="M121" s="93" t="s">
        <v>804</v>
      </c>
      <c r="N121" s="93" t="s">
        <v>804</v>
      </c>
      <c r="O121" s="93" t="s">
        <v>804</v>
      </c>
      <c r="P121" s="93" t="s">
        <v>804</v>
      </c>
      <c r="Q121" s="93" t="s">
        <v>804</v>
      </c>
      <c r="R121" s="93" t="s">
        <v>804</v>
      </c>
      <c r="S121" s="93" t="s">
        <v>804</v>
      </c>
      <c r="T121" s="93" t="s">
        <v>804</v>
      </c>
      <c r="U121" s="93" t="s">
        <v>804</v>
      </c>
      <c r="V121" s="93" t="s">
        <v>804</v>
      </c>
      <c r="W121" s="93" t="s">
        <v>804</v>
      </c>
      <c r="X121" s="93" t="s">
        <v>804</v>
      </c>
      <c r="Y121" s="93" t="s">
        <v>804</v>
      </c>
      <c r="Z121" s="93" t="s">
        <v>804</v>
      </c>
      <c r="AA121" s="93" t="s">
        <v>804</v>
      </c>
      <c r="AB121" s="93" t="s">
        <v>804</v>
      </c>
      <c r="AC121" s="51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15" x14ac:dyDescent="0.25">
      <c r="A122" s="13" t="s">
        <v>19</v>
      </c>
      <c r="B122" s="14" t="s">
        <v>20</v>
      </c>
      <c r="C122" s="14">
        <v>35094</v>
      </c>
      <c r="D122" s="14" t="s">
        <v>172</v>
      </c>
      <c r="E122" s="15">
        <v>3509</v>
      </c>
      <c r="F122" s="14" t="s">
        <v>22</v>
      </c>
      <c r="G122" s="15" t="s">
        <v>134</v>
      </c>
      <c r="H122" s="15">
        <v>13</v>
      </c>
      <c r="I122" s="16">
        <v>351015</v>
      </c>
      <c r="J122" s="17" t="s">
        <v>234</v>
      </c>
      <c r="K122" s="93" t="s">
        <v>804</v>
      </c>
      <c r="L122" s="93" t="s">
        <v>804</v>
      </c>
      <c r="M122" s="93" t="s">
        <v>804</v>
      </c>
      <c r="N122" s="93" t="s">
        <v>804</v>
      </c>
      <c r="O122" s="93" t="s">
        <v>804</v>
      </c>
      <c r="P122" s="93" t="s">
        <v>804</v>
      </c>
      <c r="Q122" s="93" t="s">
        <v>804</v>
      </c>
      <c r="R122" s="93" t="s">
        <v>804</v>
      </c>
      <c r="S122" s="110">
        <v>1</v>
      </c>
      <c r="T122" s="111">
        <v>12.658227848101266</v>
      </c>
      <c r="U122" s="93" t="s">
        <v>804</v>
      </c>
      <c r="V122" s="93" t="s">
        <v>804</v>
      </c>
      <c r="W122" s="112">
        <v>1</v>
      </c>
      <c r="X122" s="113">
        <v>15.151515151515152</v>
      </c>
      <c r="Y122" s="93" t="s">
        <v>804</v>
      </c>
      <c r="Z122" s="93" t="s">
        <v>804</v>
      </c>
      <c r="AA122" s="112">
        <v>2</v>
      </c>
      <c r="AB122" s="113">
        <v>31.746031746031743</v>
      </c>
      <c r="AC122" s="51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15" x14ac:dyDescent="0.25">
      <c r="A123" s="13" t="s">
        <v>54</v>
      </c>
      <c r="B123" s="14" t="s">
        <v>55</v>
      </c>
      <c r="C123" s="14">
        <v>35161</v>
      </c>
      <c r="D123" s="14" t="s">
        <v>56</v>
      </c>
      <c r="E123" s="15">
        <v>3516</v>
      </c>
      <c r="F123" s="14" t="s">
        <v>57</v>
      </c>
      <c r="G123" s="15" t="s">
        <v>57</v>
      </c>
      <c r="H123" s="15">
        <v>31</v>
      </c>
      <c r="I123" s="16">
        <v>351020</v>
      </c>
      <c r="J123" s="17" t="s">
        <v>235</v>
      </c>
      <c r="K123" s="93" t="s">
        <v>804</v>
      </c>
      <c r="L123" s="93" t="s">
        <v>804</v>
      </c>
      <c r="M123" s="93" t="s">
        <v>804</v>
      </c>
      <c r="N123" s="93" t="s">
        <v>804</v>
      </c>
      <c r="O123" s="112">
        <v>2</v>
      </c>
      <c r="P123" s="113">
        <v>2.9282576866764276</v>
      </c>
      <c r="Q123" s="112">
        <v>2</v>
      </c>
      <c r="R123" s="113">
        <v>2.7932960893854748</v>
      </c>
      <c r="S123" s="110">
        <v>4</v>
      </c>
      <c r="T123" s="111">
        <v>5.8823529411764701</v>
      </c>
      <c r="U123" s="112">
        <v>2</v>
      </c>
      <c r="V123" s="113">
        <v>3.0534351145038165</v>
      </c>
      <c r="W123" s="112">
        <v>2</v>
      </c>
      <c r="X123" s="113">
        <v>2.7932960893854748</v>
      </c>
      <c r="Y123" s="112">
        <v>5</v>
      </c>
      <c r="Z123" s="113">
        <v>7.1123755334281649</v>
      </c>
      <c r="AA123" s="112">
        <v>3</v>
      </c>
      <c r="AB123" s="113">
        <v>4.5180722891566267</v>
      </c>
      <c r="AC123" s="51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15" x14ac:dyDescent="0.25">
      <c r="A124" s="13" t="s">
        <v>54</v>
      </c>
      <c r="B124" s="14" t="s">
        <v>55</v>
      </c>
      <c r="C124" s="14">
        <v>35163</v>
      </c>
      <c r="D124" s="14" t="s">
        <v>57</v>
      </c>
      <c r="E124" s="15">
        <v>3516</v>
      </c>
      <c r="F124" s="14" t="s">
        <v>57</v>
      </c>
      <c r="G124" s="15" t="s">
        <v>57</v>
      </c>
      <c r="H124" s="15">
        <v>31</v>
      </c>
      <c r="I124" s="16">
        <v>351030</v>
      </c>
      <c r="J124" s="17" t="s">
        <v>236</v>
      </c>
      <c r="K124" s="93" t="s">
        <v>804</v>
      </c>
      <c r="L124" s="93" t="s">
        <v>804</v>
      </c>
      <c r="M124" s="112">
        <v>1</v>
      </c>
      <c r="N124" s="113">
        <v>3.4364261168384878</v>
      </c>
      <c r="O124" s="93" t="s">
        <v>804</v>
      </c>
      <c r="P124" s="93" t="s">
        <v>804</v>
      </c>
      <c r="Q124" s="93" t="s">
        <v>804</v>
      </c>
      <c r="R124" s="93" t="s">
        <v>804</v>
      </c>
      <c r="S124" s="93" t="s">
        <v>804</v>
      </c>
      <c r="T124" s="93" t="s">
        <v>804</v>
      </c>
      <c r="U124" s="93" t="s">
        <v>804</v>
      </c>
      <c r="V124" s="93" t="s">
        <v>804</v>
      </c>
      <c r="W124" s="93" t="s">
        <v>804</v>
      </c>
      <c r="X124" s="93" t="s">
        <v>804</v>
      </c>
      <c r="Y124" s="93" t="s">
        <v>804</v>
      </c>
      <c r="Z124" s="93" t="s">
        <v>804</v>
      </c>
      <c r="AA124" s="112">
        <v>1</v>
      </c>
      <c r="AB124" s="113">
        <v>3.1545741324921135</v>
      </c>
      <c r="AC124" s="51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5" x14ac:dyDescent="0.25">
      <c r="A125" s="13" t="s">
        <v>49</v>
      </c>
      <c r="B125" s="14" t="s">
        <v>50</v>
      </c>
      <c r="C125" s="14">
        <v>35103</v>
      </c>
      <c r="D125" s="14" t="s">
        <v>51</v>
      </c>
      <c r="E125" s="15">
        <v>3510</v>
      </c>
      <c r="F125" s="14" t="s">
        <v>51</v>
      </c>
      <c r="G125" s="15" t="s">
        <v>51</v>
      </c>
      <c r="H125" s="15">
        <v>20</v>
      </c>
      <c r="I125" s="16">
        <v>351040</v>
      </c>
      <c r="J125" s="17" t="s">
        <v>237</v>
      </c>
      <c r="K125" s="93" t="s">
        <v>804</v>
      </c>
      <c r="L125" s="93" t="s">
        <v>804</v>
      </c>
      <c r="M125" s="93" t="s">
        <v>804</v>
      </c>
      <c r="N125" s="93" t="s">
        <v>804</v>
      </c>
      <c r="O125" s="93" t="s">
        <v>804</v>
      </c>
      <c r="P125" s="93" t="s">
        <v>804</v>
      </c>
      <c r="Q125" s="93" t="s">
        <v>804</v>
      </c>
      <c r="R125" s="93" t="s">
        <v>804</v>
      </c>
      <c r="S125" s="93" t="s">
        <v>804</v>
      </c>
      <c r="T125" s="93" t="s">
        <v>804</v>
      </c>
      <c r="U125" s="112">
        <v>1</v>
      </c>
      <c r="V125" s="113">
        <v>1.3404825737265416</v>
      </c>
      <c r="W125" s="112">
        <v>2</v>
      </c>
      <c r="X125" s="113">
        <v>2.9154518950437316</v>
      </c>
      <c r="Y125" s="112">
        <v>1</v>
      </c>
      <c r="Z125" s="113">
        <v>1.4044943820224718</v>
      </c>
      <c r="AA125" s="93" t="s">
        <v>804</v>
      </c>
      <c r="AB125" s="93" t="s">
        <v>804</v>
      </c>
      <c r="AC125" s="51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5" x14ac:dyDescent="0.25">
      <c r="A126" s="13" t="s">
        <v>40</v>
      </c>
      <c r="B126" s="14" t="s">
        <v>98</v>
      </c>
      <c r="C126" s="14">
        <v>35173</v>
      </c>
      <c r="D126" s="14" t="s">
        <v>238</v>
      </c>
      <c r="E126" s="15">
        <v>3517</v>
      </c>
      <c r="F126" s="14" t="s">
        <v>100</v>
      </c>
      <c r="G126" s="15" t="s">
        <v>239</v>
      </c>
      <c r="H126" s="15">
        <v>28</v>
      </c>
      <c r="I126" s="16">
        <v>351050</v>
      </c>
      <c r="J126" s="17" t="s">
        <v>240</v>
      </c>
      <c r="K126" s="93" t="s">
        <v>804</v>
      </c>
      <c r="L126" s="93" t="s">
        <v>804</v>
      </c>
      <c r="M126" s="112">
        <v>6</v>
      </c>
      <c r="N126" s="113">
        <v>4.0705563093622796</v>
      </c>
      <c r="O126" s="112">
        <v>3</v>
      </c>
      <c r="P126" s="113">
        <v>1.9144862795149968</v>
      </c>
      <c r="Q126" s="112">
        <v>2</v>
      </c>
      <c r="R126" s="113">
        <v>1.3123359580052494</v>
      </c>
      <c r="S126" s="110">
        <v>9</v>
      </c>
      <c r="T126" s="111">
        <v>5.6144728633811605</v>
      </c>
      <c r="U126" s="112">
        <v>3</v>
      </c>
      <c r="V126" s="113">
        <v>1.8564356435643563</v>
      </c>
      <c r="W126" s="112">
        <v>1</v>
      </c>
      <c r="X126" s="113">
        <v>0.63979526551503518</v>
      </c>
      <c r="Y126" s="112">
        <v>2</v>
      </c>
      <c r="Z126" s="113">
        <v>1.2330456226880395</v>
      </c>
      <c r="AA126" s="112">
        <v>4</v>
      </c>
      <c r="AB126" s="113">
        <v>2.2271714922048997</v>
      </c>
      <c r="AC126" s="51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15" x14ac:dyDescent="0.25">
      <c r="A127" s="13" t="s">
        <v>161</v>
      </c>
      <c r="B127" s="14" t="s">
        <v>162</v>
      </c>
      <c r="C127" s="14">
        <v>35014</v>
      </c>
      <c r="D127" s="14" t="s">
        <v>163</v>
      </c>
      <c r="E127" s="15">
        <v>3501</v>
      </c>
      <c r="F127" s="14" t="s">
        <v>130</v>
      </c>
      <c r="G127" s="15" t="s">
        <v>164</v>
      </c>
      <c r="H127" s="15">
        <v>10</v>
      </c>
      <c r="I127" s="16">
        <v>351060</v>
      </c>
      <c r="J127" s="17" t="s">
        <v>241</v>
      </c>
      <c r="K127" s="112">
        <v>11</v>
      </c>
      <c r="L127" s="113">
        <v>1.6684362202335812</v>
      </c>
      <c r="M127" s="112">
        <v>5</v>
      </c>
      <c r="N127" s="113">
        <v>0.75861022606584738</v>
      </c>
      <c r="O127" s="112">
        <v>5</v>
      </c>
      <c r="P127" s="113">
        <v>0.76781326781326775</v>
      </c>
      <c r="Q127" s="112">
        <v>8</v>
      </c>
      <c r="R127" s="113">
        <v>1.1995801469485678</v>
      </c>
      <c r="S127" s="110">
        <v>15</v>
      </c>
      <c r="T127" s="111">
        <v>2.2384718698701684</v>
      </c>
      <c r="U127" s="112">
        <v>12</v>
      </c>
      <c r="V127" s="113">
        <v>1.7479970866715222</v>
      </c>
      <c r="W127" s="112">
        <v>14</v>
      </c>
      <c r="X127" s="113">
        <v>2.0414114902303879</v>
      </c>
      <c r="Y127" s="112">
        <v>22</v>
      </c>
      <c r="Z127" s="113">
        <v>3.1668346048654095</v>
      </c>
      <c r="AA127" s="112">
        <v>59</v>
      </c>
      <c r="AB127" s="113">
        <v>8.2958380202474693</v>
      </c>
      <c r="AC127" s="51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15" x14ac:dyDescent="0.25">
      <c r="A128" s="13" t="s">
        <v>25</v>
      </c>
      <c r="B128" s="14" t="s">
        <v>26</v>
      </c>
      <c r="C128" s="14">
        <v>35157</v>
      </c>
      <c r="D128" s="14" t="s">
        <v>78</v>
      </c>
      <c r="E128" s="15">
        <v>3515</v>
      </c>
      <c r="F128" s="14" t="s">
        <v>28</v>
      </c>
      <c r="G128" s="15" t="s">
        <v>29</v>
      </c>
      <c r="H128" s="15">
        <v>29</v>
      </c>
      <c r="I128" s="16">
        <v>351070</v>
      </c>
      <c r="J128" s="17" t="s">
        <v>242</v>
      </c>
      <c r="K128" s="93" t="s">
        <v>804</v>
      </c>
      <c r="L128" s="93" t="s">
        <v>804</v>
      </c>
      <c r="M128" s="93" t="s">
        <v>804</v>
      </c>
      <c r="N128" s="93" t="s">
        <v>804</v>
      </c>
      <c r="O128" s="93" t="s">
        <v>804</v>
      </c>
      <c r="P128" s="93" t="s">
        <v>804</v>
      </c>
      <c r="Q128" s="93" t="s">
        <v>804</v>
      </c>
      <c r="R128" s="93" t="s">
        <v>804</v>
      </c>
      <c r="S128" s="93" t="s">
        <v>804</v>
      </c>
      <c r="T128" s="93" t="s">
        <v>804</v>
      </c>
      <c r="U128" s="112">
        <v>1</v>
      </c>
      <c r="V128" s="113">
        <v>7.6335877862595414</v>
      </c>
      <c r="W128" s="93" t="s">
        <v>804</v>
      </c>
      <c r="X128" s="93" t="s">
        <v>804</v>
      </c>
      <c r="Y128" s="93" t="s">
        <v>804</v>
      </c>
      <c r="Z128" s="93" t="s">
        <v>804</v>
      </c>
      <c r="AA128" s="112">
        <v>1</v>
      </c>
      <c r="AB128" s="113">
        <v>8.4033613445378155</v>
      </c>
      <c r="AC128" s="51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15" x14ac:dyDescent="0.25">
      <c r="A129" s="13" t="s">
        <v>31</v>
      </c>
      <c r="B129" s="14" t="s">
        <v>32</v>
      </c>
      <c r="C129" s="14">
        <v>35143</v>
      </c>
      <c r="D129" s="14" t="s">
        <v>207</v>
      </c>
      <c r="E129" s="15">
        <v>3514</v>
      </c>
      <c r="F129" s="14" t="s">
        <v>34</v>
      </c>
      <c r="G129" s="15" t="s">
        <v>35</v>
      </c>
      <c r="H129" s="15">
        <v>26</v>
      </c>
      <c r="I129" s="16">
        <v>351080</v>
      </c>
      <c r="J129" s="17" t="s">
        <v>243</v>
      </c>
      <c r="K129" s="112">
        <v>1</v>
      </c>
      <c r="L129" s="113">
        <v>2.770083102493075</v>
      </c>
      <c r="M129" s="93" t="s">
        <v>804</v>
      </c>
      <c r="N129" s="93" t="s">
        <v>804</v>
      </c>
      <c r="O129" s="93" t="s">
        <v>804</v>
      </c>
      <c r="P129" s="93" t="s">
        <v>804</v>
      </c>
      <c r="Q129" s="112">
        <v>1</v>
      </c>
      <c r="R129" s="113">
        <v>2.7027027027027026</v>
      </c>
      <c r="S129" s="110">
        <v>2</v>
      </c>
      <c r="T129" s="111">
        <v>5.6497175141242941</v>
      </c>
      <c r="U129" s="93" t="s">
        <v>804</v>
      </c>
      <c r="V129" s="93" t="s">
        <v>804</v>
      </c>
      <c r="W129" s="93" t="s">
        <v>804</v>
      </c>
      <c r="X129" s="93" t="s">
        <v>804</v>
      </c>
      <c r="Y129" s="93" t="s">
        <v>804</v>
      </c>
      <c r="Z129" s="93" t="s">
        <v>804</v>
      </c>
      <c r="AA129" s="112">
        <v>1</v>
      </c>
      <c r="AB129" s="113">
        <v>3.1055900621118009</v>
      </c>
      <c r="AC129" s="51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15" x14ac:dyDescent="0.25">
      <c r="A130" s="13" t="s">
        <v>64</v>
      </c>
      <c r="B130" s="14" t="s">
        <v>65</v>
      </c>
      <c r="C130" s="14">
        <v>35133</v>
      </c>
      <c r="D130" s="14" t="s">
        <v>69</v>
      </c>
      <c r="E130" s="15">
        <v>3513</v>
      </c>
      <c r="F130" s="14" t="s">
        <v>70</v>
      </c>
      <c r="G130" s="15" t="s">
        <v>71</v>
      </c>
      <c r="H130" s="15">
        <v>24</v>
      </c>
      <c r="I130" s="16">
        <v>351090</v>
      </c>
      <c r="J130" s="17" t="s">
        <v>244</v>
      </c>
      <c r="K130" s="93" t="s">
        <v>804</v>
      </c>
      <c r="L130" s="93" t="s">
        <v>804</v>
      </c>
      <c r="M130" s="93" t="s">
        <v>804</v>
      </c>
      <c r="N130" s="93" t="s">
        <v>804</v>
      </c>
      <c r="O130" s="93" t="s">
        <v>804</v>
      </c>
      <c r="P130" s="93" t="s">
        <v>804</v>
      </c>
      <c r="Q130" s="93" t="s">
        <v>804</v>
      </c>
      <c r="R130" s="93" t="s">
        <v>804</v>
      </c>
      <c r="S130" s="93" t="s">
        <v>804</v>
      </c>
      <c r="T130" s="93" t="s">
        <v>804</v>
      </c>
      <c r="U130" s="93" t="s">
        <v>804</v>
      </c>
      <c r="V130" s="93" t="s">
        <v>804</v>
      </c>
      <c r="W130" s="93" t="s">
        <v>804</v>
      </c>
      <c r="X130" s="93" t="s">
        <v>804</v>
      </c>
      <c r="Y130" s="93" t="s">
        <v>804</v>
      </c>
      <c r="Z130" s="93" t="s">
        <v>804</v>
      </c>
      <c r="AA130" s="112">
        <v>1</v>
      </c>
      <c r="AB130" s="113">
        <v>45.454545454545453</v>
      </c>
      <c r="AC130" s="51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15" x14ac:dyDescent="0.25">
      <c r="A131" s="13" t="s">
        <v>25</v>
      </c>
      <c r="B131" s="14" t="s">
        <v>26</v>
      </c>
      <c r="C131" s="14">
        <v>35022</v>
      </c>
      <c r="D131" s="14" t="s">
        <v>92</v>
      </c>
      <c r="E131" s="15">
        <v>3502</v>
      </c>
      <c r="F131" s="14" t="s">
        <v>74</v>
      </c>
      <c r="G131" s="15" t="s">
        <v>75</v>
      </c>
      <c r="H131" s="15">
        <v>11</v>
      </c>
      <c r="I131" s="16">
        <v>351100</v>
      </c>
      <c r="J131" s="17" t="s">
        <v>245</v>
      </c>
      <c r="K131" s="93" t="s">
        <v>804</v>
      </c>
      <c r="L131" s="93" t="s">
        <v>804</v>
      </c>
      <c r="M131" s="112">
        <v>1</v>
      </c>
      <c r="N131" s="113">
        <v>3.8610038610038613</v>
      </c>
      <c r="O131" s="93" t="s">
        <v>804</v>
      </c>
      <c r="P131" s="93" t="s">
        <v>804</v>
      </c>
      <c r="Q131" s="112">
        <v>1</v>
      </c>
      <c r="R131" s="113">
        <v>4.1493775933609962</v>
      </c>
      <c r="S131" s="110">
        <v>2</v>
      </c>
      <c r="T131" s="111">
        <v>7.2463768115942031</v>
      </c>
      <c r="U131" s="112">
        <v>2</v>
      </c>
      <c r="V131" s="113">
        <v>7.9051383399209483</v>
      </c>
      <c r="W131" s="93" t="s">
        <v>804</v>
      </c>
      <c r="X131" s="93" t="s">
        <v>804</v>
      </c>
      <c r="Y131" s="112">
        <v>2</v>
      </c>
      <c r="Z131" s="113">
        <v>7.2727272727272725</v>
      </c>
      <c r="AA131" s="112">
        <v>1</v>
      </c>
      <c r="AB131" s="113">
        <v>4.2372881355932206</v>
      </c>
      <c r="AC131" s="51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15" x14ac:dyDescent="0.25">
      <c r="A132" s="13" t="s">
        <v>25</v>
      </c>
      <c r="B132" s="14" t="s">
        <v>26</v>
      </c>
      <c r="C132" s="14">
        <v>35151</v>
      </c>
      <c r="D132" s="14" t="s">
        <v>124</v>
      </c>
      <c r="E132" s="15">
        <v>3515</v>
      </c>
      <c r="F132" s="14" t="s">
        <v>28</v>
      </c>
      <c r="G132" s="15" t="s">
        <v>29</v>
      </c>
      <c r="H132" s="15">
        <v>29</v>
      </c>
      <c r="I132" s="16">
        <v>351110</v>
      </c>
      <c r="J132" s="17" t="s">
        <v>246</v>
      </c>
      <c r="K132" s="93" t="s">
        <v>804</v>
      </c>
      <c r="L132" s="93" t="s">
        <v>804</v>
      </c>
      <c r="M132" s="93" t="s">
        <v>804</v>
      </c>
      <c r="N132" s="93" t="s">
        <v>804</v>
      </c>
      <c r="O132" s="93" t="s">
        <v>804</v>
      </c>
      <c r="P132" s="93" t="s">
        <v>804</v>
      </c>
      <c r="Q132" s="93" t="s">
        <v>804</v>
      </c>
      <c r="R132" s="93" t="s">
        <v>804</v>
      </c>
      <c r="S132" s="110">
        <v>1</v>
      </c>
      <c r="T132" s="111">
        <v>0.693000693000693</v>
      </c>
      <c r="U132" s="112">
        <v>2</v>
      </c>
      <c r="V132" s="113">
        <v>1.3351134846461949</v>
      </c>
      <c r="W132" s="112">
        <v>1</v>
      </c>
      <c r="X132" s="113">
        <v>0.73637702503681879</v>
      </c>
      <c r="Y132" s="112">
        <v>1</v>
      </c>
      <c r="Z132" s="113">
        <v>0.69686411149825789</v>
      </c>
      <c r="AA132" s="112">
        <v>2</v>
      </c>
      <c r="AB132" s="113">
        <v>1.4204545454545454</v>
      </c>
      <c r="AC132" s="51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15" x14ac:dyDescent="0.25">
      <c r="A133" s="13" t="s">
        <v>25</v>
      </c>
      <c r="B133" s="14" t="s">
        <v>26</v>
      </c>
      <c r="C133" s="14">
        <v>35151</v>
      </c>
      <c r="D133" s="14" t="s">
        <v>124</v>
      </c>
      <c r="E133" s="15">
        <v>3515</v>
      </c>
      <c r="F133" s="14" t="s">
        <v>28</v>
      </c>
      <c r="G133" s="15" t="s">
        <v>29</v>
      </c>
      <c r="H133" s="15">
        <v>29</v>
      </c>
      <c r="I133" s="16">
        <v>351120</v>
      </c>
      <c r="J133" s="17" t="s">
        <v>247</v>
      </c>
      <c r="K133" s="93" t="s">
        <v>804</v>
      </c>
      <c r="L133" s="93" t="s">
        <v>804</v>
      </c>
      <c r="M133" s="93" t="s">
        <v>804</v>
      </c>
      <c r="N133" s="93" t="s">
        <v>804</v>
      </c>
      <c r="O133" s="93" t="s">
        <v>804</v>
      </c>
      <c r="P133" s="93" t="s">
        <v>804</v>
      </c>
      <c r="Q133" s="93" t="s">
        <v>804</v>
      </c>
      <c r="R133" s="93" t="s">
        <v>804</v>
      </c>
      <c r="S133" s="93" t="s">
        <v>804</v>
      </c>
      <c r="T133" s="93" t="s">
        <v>804</v>
      </c>
      <c r="U133" s="93" t="s">
        <v>804</v>
      </c>
      <c r="V133" s="93" t="s">
        <v>804</v>
      </c>
      <c r="W133" s="93" t="s">
        <v>804</v>
      </c>
      <c r="X133" s="93" t="s">
        <v>804</v>
      </c>
      <c r="Y133" s="93" t="s">
        <v>804</v>
      </c>
      <c r="Z133" s="93" t="s">
        <v>804</v>
      </c>
      <c r="AA133" s="112">
        <v>2</v>
      </c>
      <c r="AB133" s="113">
        <v>20.618556701030929</v>
      </c>
      <c r="AC133" s="51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15" x14ac:dyDescent="0.25">
      <c r="A134" s="13" t="s">
        <v>25</v>
      </c>
      <c r="B134" s="14" t="s">
        <v>26</v>
      </c>
      <c r="C134" s="14">
        <v>35155</v>
      </c>
      <c r="D134" s="14" t="s">
        <v>28</v>
      </c>
      <c r="E134" s="15">
        <v>3515</v>
      </c>
      <c r="F134" s="14" t="s">
        <v>28</v>
      </c>
      <c r="G134" s="15" t="s">
        <v>29</v>
      </c>
      <c r="H134" s="15">
        <v>29</v>
      </c>
      <c r="I134" s="16">
        <v>351130</v>
      </c>
      <c r="J134" s="17" t="s">
        <v>248</v>
      </c>
      <c r="K134" s="112">
        <v>1</v>
      </c>
      <c r="L134" s="113">
        <v>13.698630136986301</v>
      </c>
      <c r="M134" s="93" t="s">
        <v>804</v>
      </c>
      <c r="N134" s="93" t="s">
        <v>804</v>
      </c>
      <c r="O134" s="93" t="s">
        <v>804</v>
      </c>
      <c r="P134" s="93" t="s">
        <v>804</v>
      </c>
      <c r="Q134" s="93" t="s">
        <v>804</v>
      </c>
      <c r="R134" s="93" t="s">
        <v>804</v>
      </c>
      <c r="S134" s="93" t="s">
        <v>804</v>
      </c>
      <c r="T134" s="93" t="s">
        <v>804</v>
      </c>
      <c r="U134" s="93" t="s">
        <v>804</v>
      </c>
      <c r="V134" s="93" t="s">
        <v>804</v>
      </c>
      <c r="W134" s="93" t="s">
        <v>804</v>
      </c>
      <c r="X134" s="93" t="s">
        <v>804</v>
      </c>
      <c r="Y134" s="112">
        <v>3</v>
      </c>
      <c r="Z134" s="113">
        <v>36.144578313253014</v>
      </c>
      <c r="AA134" s="93" t="s">
        <v>804</v>
      </c>
      <c r="AB134" s="93" t="s">
        <v>804</v>
      </c>
      <c r="AC134" s="51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 x14ac:dyDescent="0.25">
      <c r="A135" s="13" t="s">
        <v>42</v>
      </c>
      <c r="B135" s="14" t="s">
        <v>43</v>
      </c>
      <c r="C135" s="14">
        <v>35061</v>
      </c>
      <c r="D135" s="14" t="s">
        <v>44</v>
      </c>
      <c r="E135" s="15">
        <v>3506</v>
      </c>
      <c r="F135" s="14" t="s">
        <v>45</v>
      </c>
      <c r="G135" s="15" t="s">
        <v>46</v>
      </c>
      <c r="H135" s="15">
        <v>16</v>
      </c>
      <c r="I135" s="16">
        <v>351140</v>
      </c>
      <c r="J135" s="17" t="s">
        <v>249</v>
      </c>
      <c r="K135" s="93" t="s">
        <v>804</v>
      </c>
      <c r="L135" s="93" t="s">
        <v>804</v>
      </c>
      <c r="M135" s="93" t="s">
        <v>804</v>
      </c>
      <c r="N135" s="93" t="s">
        <v>804</v>
      </c>
      <c r="O135" s="93" t="s">
        <v>804</v>
      </c>
      <c r="P135" s="93" t="s">
        <v>804</v>
      </c>
      <c r="Q135" s="93" t="s">
        <v>804</v>
      </c>
      <c r="R135" s="93" t="s">
        <v>804</v>
      </c>
      <c r="S135" s="93" t="s">
        <v>804</v>
      </c>
      <c r="T135" s="93" t="s">
        <v>804</v>
      </c>
      <c r="U135" s="93" t="s">
        <v>804</v>
      </c>
      <c r="V135" s="93" t="s">
        <v>804</v>
      </c>
      <c r="W135" s="112">
        <v>1</v>
      </c>
      <c r="X135" s="113">
        <v>3.9682539682539679</v>
      </c>
      <c r="Y135" s="112">
        <v>1</v>
      </c>
      <c r="Z135" s="113">
        <v>4.1152263374485596</v>
      </c>
      <c r="AA135" s="112">
        <v>3</v>
      </c>
      <c r="AB135" s="113">
        <v>11.152416356877323</v>
      </c>
      <c r="AC135" s="51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5" x14ac:dyDescent="0.25">
      <c r="A136" s="13" t="s">
        <v>54</v>
      </c>
      <c r="B136" s="14" t="s">
        <v>55</v>
      </c>
      <c r="C136" s="14">
        <v>35161</v>
      </c>
      <c r="D136" s="14" t="s">
        <v>56</v>
      </c>
      <c r="E136" s="15">
        <v>3516</v>
      </c>
      <c r="F136" s="14" t="s">
        <v>57</v>
      </c>
      <c r="G136" s="15" t="s">
        <v>57</v>
      </c>
      <c r="H136" s="15">
        <v>31</v>
      </c>
      <c r="I136" s="16">
        <v>351150</v>
      </c>
      <c r="J136" s="17" t="s">
        <v>250</v>
      </c>
      <c r="K136" s="93" t="s">
        <v>804</v>
      </c>
      <c r="L136" s="93" t="s">
        <v>804</v>
      </c>
      <c r="M136" s="93" t="s">
        <v>804</v>
      </c>
      <c r="N136" s="93" t="s">
        <v>804</v>
      </c>
      <c r="O136" s="93" t="s">
        <v>804</v>
      </c>
      <c r="P136" s="93" t="s">
        <v>804</v>
      </c>
      <c r="Q136" s="93" t="s">
        <v>804</v>
      </c>
      <c r="R136" s="93" t="s">
        <v>804</v>
      </c>
      <c r="S136" s="93" t="s">
        <v>804</v>
      </c>
      <c r="T136" s="93" t="s">
        <v>804</v>
      </c>
      <c r="U136" s="112">
        <v>1</v>
      </c>
      <c r="V136" s="113">
        <v>1.8796992481203008</v>
      </c>
      <c r="W136" s="93" t="s">
        <v>804</v>
      </c>
      <c r="X136" s="93" t="s">
        <v>804</v>
      </c>
      <c r="Y136" s="112">
        <v>1</v>
      </c>
      <c r="Z136" s="113">
        <v>1.7985611510791368</v>
      </c>
      <c r="AA136" s="112">
        <v>2</v>
      </c>
      <c r="AB136" s="113">
        <v>3.5273368606701938</v>
      </c>
      <c r="AC136" s="51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15" x14ac:dyDescent="0.25">
      <c r="A137" s="13" t="s">
        <v>54</v>
      </c>
      <c r="B137" s="14" t="s">
        <v>55</v>
      </c>
      <c r="C137" s="14">
        <v>35161</v>
      </c>
      <c r="D137" s="14" t="s">
        <v>56</v>
      </c>
      <c r="E137" s="15">
        <v>3516</v>
      </c>
      <c r="F137" s="14" t="s">
        <v>57</v>
      </c>
      <c r="G137" s="15" t="s">
        <v>57</v>
      </c>
      <c r="H137" s="15">
        <v>31</v>
      </c>
      <c r="I137" s="16">
        <v>351160</v>
      </c>
      <c r="J137" s="17" t="s">
        <v>251</v>
      </c>
      <c r="K137" s="93" t="s">
        <v>804</v>
      </c>
      <c r="L137" s="93" t="s">
        <v>804</v>
      </c>
      <c r="M137" s="93" t="s">
        <v>804</v>
      </c>
      <c r="N137" s="93" t="s">
        <v>804</v>
      </c>
      <c r="O137" s="93" t="s">
        <v>804</v>
      </c>
      <c r="P137" s="93" t="s">
        <v>804</v>
      </c>
      <c r="Q137" s="93" t="s">
        <v>804</v>
      </c>
      <c r="R137" s="93" t="s">
        <v>804</v>
      </c>
      <c r="S137" s="93" t="s">
        <v>804</v>
      </c>
      <c r="T137" s="93" t="s">
        <v>804</v>
      </c>
      <c r="U137" s="93" t="s">
        <v>804</v>
      </c>
      <c r="V137" s="93" t="s">
        <v>804</v>
      </c>
      <c r="W137" s="112">
        <v>1</v>
      </c>
      <c r="X137" s="113">
        <v>4.2918454935622314</v>
      </c>
      <c r="Y137" s="112">
        <v>2</v>
      </c>
      <c r="Z137" s="113">
        <v>7.7220077220077226</v>
      </c>
      <c r="AA137" s="93" t="s">
        <v>804</v>
      </c>
      <c r="AB137" s="93" t="s">
        <v>804</v>
      </c>
      <c r="AC137" s="51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15" x14ac:dyDescent="0.25">
      <c r="A138" s="13" t="s">
        <v>49</v>
      </c>
      <c r="B138" s="14" t="s">
        <v>50</v>
      </c>
      <c r="C138" s="14">
        <v>35103</v>
      </c>
      <c r="D138" s="14" t="s">
        <v>51</v>
      </c>
      <c r="E138" s="15">
        <v>3510</v>
      </c>
      <c r="F138" s="14" t="s">
        <v>51</v>
      </c>
      <c r="G138" s="15" t="s">
        <v>51</v>
      </c>
      <c r="H138" s="15">
        <v>20</v>
      </c>
      <c r="I138" s="16">
        <v>351170</v>
      </c>
      <c r="J138" s="17" t="s">
        <v>252</v>
      </c>
      <c r="K138" s="93" t="s">
        <v>804</v>
      </c>
      <c r="L138" s="93" t="s">
        <v>804</v>
      </c>
      <c r="M138" s="93" t="s">
        <v>804</v>
      </c>
      <c r="N138" s="93" t="s">
        <v>804</v>
      </c>
      <c r="O138" s="93" t="s">
        <v>804</v>
      </c>
      <c r="P138" s="93" t="s">
        <v>804</v>
      </c>
      <c r="Q138" s="93" t="s">
        <v>804</v>
      </c>
      <c r="R138" s="93" t="s">
        <v>804</v>
      </c>
      <c r="S138" s="110">
        <v>1</v>
      </c>
      <c r="T138" s="111">
        <v>5.025125628140704</v>
      </c>
      <c r="U138" s="93" t="s">
        <v>804</v>
      </c>
      <c r="V138" s="93" t="s">
        <v>804</v>
      </c>
      <c r="W138" s="93" t="s">
        <v>804</v>
      </c>
      <c r="X138" s="93" t="s">
        <v>804</v>
      </c>
      <c r="Y138" s="112">
        <v>1</v>
      </c>
      <c r="Z138" s="113">
        <v>4.6511627906976747</v>
      </c>
      <c r="AA138" s="112">
        <v>1</v>
      </c>
      <c r="AB138" s="113">
        <v>4.4444444444444446</v>
      </c>
      <c r="AC138" s="51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5" x14ac:dyDescent="0.25">
      <c r="A139" s="13" t="s">
        <v>25</v>
      </c>
      <c r="B139" s="14" t="s">
        <v>26</v>
      </c>
      <c r="C139" s="14">
        <v>35023</v>
      </c>
      <c r="D139" s="14" t="s">
        <v>73</v>
      </c>
      <c r="E139" s="15">
        <v>3502</v>
      </c>
      <c r="F139" s="14" t="s">
        <v>74</v>
      </c>
      <c r="G139" s="15" t="s">
        <v>75</v>
      </c>
      <c r="H139" s="15">
        <v>11</v>
      </c>
      <c r="I139" s="16">
        <v>351190</v>
      </c>
      <c r="J139" s="17" t="s">
        <v>253</v>
      </c>
      <c r="K139" s="93" t="s">
        <v>804</v>
      </c>
      <c r="L139" s="93" t="s">
        <v>804</v>
      </c>
      <c r="M139" s="93" t="s">
        <v>804</v>
      </c>
      <c r="N139" s="93" t="s">
        <v>804</v>
      </c>
      <c r="O139" s="93" t="s">
        <v>804</v>
      </c>
      <c r="P139" s="93" t="s">
        <v>804</v>
      </c>
      <c r="Q139" s="93" t="s">
        <v>804</v>
      </c>
      <c r="R139" s="93" t="s">
        <v>804</v>
      </c>
      <c r="S139" s="93" t="s">
        <v>804</v>
      </c>
      <c r="T139" s="93" t="s">
        <v>804</v>
      </c>
      <c r="U139" s="93" t="s">
        <v>804</v>
      </c>
      <c r="V139" s="93" t="s">
        <v>804</v>
      </c>
      <c r="W139" s="93" t="s">
        <v>804</v>
      </c>
      <c r="X139" s="93" t="s">
        <v>804</v>
      </c>
      <c r="Y139" s="93" t="s">
        <v>804</v>
      </c>
      <c r="Z139" s="93" t="s">
        <v>804</v>
      </c>
      <c r="AA139" s="93" t="s">
        <v>804</v>
      </c>
      <c r="AB139" s="93" t="s">
        <v>804</v>
      </c>
      <c r="AC139" s="51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15" x14ac:dyDescent="0.25">
      <c r="A140" s="13" t="s">
        <v>19</v>
      </c>
      <c r="B140" s="14" t="s">
        <v>20</v>
      </c>
      <c r="C140" s="14">
        <v>35094</v>
      </c>
      <c r="D140" s="14" t="s">
        <v>172</v>
      </c>
      <c r="E140" s="15">
        <v>3509</v>
      </c>
      <c r="F140" s="14" t="s">
        <v>22</v>
      </c>
      <c r="G140" s="15" t="s">
        <v>134</v>
      </c>
      <c r="H140" s="15">
        <v>13</v>
      </c>
      <c r="I140" s="16">
        <v>355720</v>
      </c>
      <c r="J140" s="17" t="s">
        <v>254</v>
      </c>
      <c r="K140" s="112">
        <v>1</v>
      </c>
      <c r="L140" s="113">
        <v>6.4102564102564097</v>
      </c>
      <c r="M140" s="93" t="s">
        <v>804</v>
      </c>
      <c r="N140" s="93" t="s">
        <v>804</v>
      </c>
      <c r="O140" s="93" t="s">
        <v>804</v>
      </c>
      <c r="P140" s="93" t="s">
        <v>804</v>
      </c>
      <c r="Q140" s="93" t="s">
        <v>804</v>
      </c>
      <c r="R140" s="93" t="s">
        <v>804</v>
      </c>
      <c r="S140" s="110">
        <v>1</v>
      </c>
      <c r="T140" s="111">
        <v>4.8780487804878048</v>
      </c>
      <c r="U140" s="93" t="s">
        <v>804</v>
      </c>
      <c r="V140" s="93" t="s">
        <v>804</v>
      </c>
      <c r="W140" s="93" t="s">
        <v>804</v>
      </c>
      <c r="X140" s="93" t="s">
        <v>804</v>
      </c>
      <c r="Y140" s="112">
        <v>1</v>
      </c>
      <c r="Z140" s="113">
        <v>5.5865921787709496</v>
      </c>
      <c r="AA140" s="93" t="s">
        <v>804</v>
      </c>
      <c r="AB140" s="93" t="s">
        <v>804</v>
      </c>
      <c r="AC140" s="51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15" x14ac:dyDescent="0.25">
      <c r="A141" s="13" t="s">
        <v>64</v>
      </c>
      <c r="B141" s="14" t="s">
        <v>65</v>
      </c>
      <c r="C141" s="14">
        <v>35051</v>
      </c>
      <c r="D141" s="14" t="s">
        <v>66</v>
      </c>
      <c r="E141" s="15">
        <v>3505</v>
      </c>
      <c r="F141" s="14" t="s">
        <v>67</v>
      </c>
      <c r="G141" s="15" t="s">
        <v>67</v>
      </c>
      <c r="H141" s="15">
        <v>14</v>
      </c>
      <c r="I141" s="16">
        <v>351200</v>
      </c>
      <c r="J141" s="17" t="s">
        <v>255</v>
      </c>
      <c r="K141" s="93" t="s">
        <v>804</v>
      </c>
      <c r="L141" s="93" t="s">
        <v>804</v>
      </c>
      <c r="M141" s="93" t="s">
        <v>804</v>
      </c>
      <c r="N141" s="93" t="s">
        <v>804</v>
      </c>
      <c r="O141" s="93" t="s">
        <v>804</v>
      </c>
      <c r="P141" s="93" t="s">
        <v>804</v>
      </c>
      <c r="Q141" s="93" t="s">
        <v>804</v>
      </c>
      <c r="R141" s="93" t="s">
        <v>804</v>
      </c>
      <c r="S141" s="93" t="s">
        <v>804</v>
      </c>
      <c r="T141" s="93" t="s">
        <v>804</v>
      </c>
      <c r="U141" s="93" t="s">
        <v>804</v>
      </c>
      <c r="V141" s="93" t="s">
        <v>804</v>
      </c>
      <c r="W141" s="93" t="s">
        <v>804</v>
      </c>
      <c r="X141" s="93" t="s">
        <v>804</v>
      </c>
      <c r="Y141" s="112">
        <v>1</v>
      </c>
      <c r="Z141" s="113">
        <v>4.1493775933609962</v>
      </c>
      <c r="AA141" s="93" t="s">
        <v>804</v>
      </c>
      <c r="AB141" s="93" t="s">
        <v>804</v>
      </c>
      <c r="AC141" s="51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15" x14ac:dyDescent="0.25">
      <c r="A142" s="13" t="s">
        <v>64</v>
      </c>
      <c r="B142" s="14" t="s">
        <v>65</v>
      </c>
      <c r="C142" s="14">
        <v>35051</v>
      </c>
      <c r="D142" s="14" t="s">
        <v>66</v>
      </c>
      <c r="E142" s="15">
        <v>3505</v>
      </c>
      <c r="F142" s="14" t="s">
        <v>67</v>
      </c>
      <c r="G142" s="15" t="s">
        <v>67</v>
      </c>
      <c r="H142" s="15">
        <v>14</v>
      </c>
      <c r="I142" s="16">
        <v>351210</v>
      </c>
      <c r="J142" s="17" t="s">
        <v>256</v>
      </c>
      <c r="K142" s="93" t="s">
        <v>804</v>
      </c>
      <c r="L142" s="93" t="s">
        <v>804</v>
      </c>
      <c r="M142" s="93" t="s">
        <v>804</v>
      </c>
      <c r="N142" s="93" t="s">
        <v>804</v>
      </c>
      <c r="O142" s="93" t="s">
        <v>804</v>
      </c>
      <c r="P142" s="93" t="s">
        <v>804</v>
      </c>
      <c r="Q142" s="93" t="s">
        <v>804</v>
      </c>
      <c r="R142" s="93" t="s">
        <v>804</v>
      </c>
      <c r="S142" s="93" t="s">
        <v>804</v>
      </c>
      <c r="T142" s="93" t="s">
        <v>804</v>
      </c>
      <c r="U142" s="93" t="s">
        <v>804</v>
      </c>
      <c r="V142" s="93" t="s">
        <v>804</v>
      </c>
      <c r="W142" s="93" t="s">
        <v>804</v>
      </c>
      <c r="X142" s="93" t="s">
        <v>804</v>
      </c>
      <c r="Y142" s="93" t="s">
        <v>804</v>
      </c>
      <c r="Z142" s="93" t="s">
        <v>804</v>
      </c>
      <c r="AA142" s="112">
        <v>1</v>
      </c>
      <c r="AB142" s="113">
        <v>8.8495575221238933</v>
      </c>
      <c r="AC142" s="51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15" x14ac:dyDescent="0.25">
      <c r="A143" s="13" t="s">
        <v>49</v>
      </c>
      <c r="B143" s="14" t="s">
        <v>50</v>
      </c>
      <c r="C143" s="14">
        <v>35101</v>
      </c>
      <c r="D143" s="14" t="s">
        <v>117</v>
      </c>
      <c r="E143" s="15">
        <v>3510</v>
      </c>
      <c r="F143" s="14" t="s">
        <v>51</v>
      </c>
      <c r="G143" s="15" t="s">
        <v>51</v>
      </c>
      <c r="H143" s="15">
        <v>20</v>
      </c>
      <c r="I143" s="16">
        <v>351220</v>
      </c>
      <c r="J143" s="17" t="s">
        <v>257</v>
      </c>
      <c r="K143" s="112">
        <v>2</v>
      </c>
      <c r="L143" s="113">
        <v>5.0125313283208017</v>
      </c>
      <c r="M143" s="93" t="s">
        <v>804</v>
      </c>
      <c r="N143" s="93" t="s">
        <v>804</v>
      </c>
      <c r="O143" s="93" t="s">
        <v>804</v>
      </c>
      <c r="P143" s="93" t="s">
        <v>804</v>
      </c>
      <c r="Q143" s="93" t="s">
        <v>804</v>
      </c>
      <c r="R143" s="93" t="s">
        <v>804</v>
      </c>
      <c r="S143" s="93" t="s">
        <v>804</v>
      </c>
      <c r="T143" s="93" t="s">
        <v>804</v>
      </c>
      <c r="U143" s="93" t="s">
        <v>804</v>
      </c>
      <c r="V143" s="93" t="s">
        <v>804</v>
      </c>
      <c r="W143" s="93" t="s">
        <v>804</v>
      </c>
      <c r="X143" s="93" t="s">
        <v>804</v>
      </c>
      <c r="Y143" s="112">
        <v>1</v>
      </c>
      <c r="Z143" s="113">
        <v>2.3094688221709005</v>
      </c>
      <c r="AA143" s="93" t="s">
        <v>804</v>
      </c>
      <c r="AB143" s="93" t="s">
        <v>804</v>
      </c>
      <c r="AC143" s="5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 x14ac:dyDescent="0.25">
      <c r="A144" s="13" t="s">
        <v>42</v>
      </c>
      <c r="B144" s="14" t="s">
        <v>43</v>
      </c>
      <c r="C144" s="14">
        <v>35063</v>
      </c>
      <c r="D144" s="14" t="s">
        <v>95</v>
      </c>
      <c r="E144" s="15">
        <v>3506</v>
      </c>
      <c r="F144" s="14" t="s">
        <v>45</v>
      </c>
      <c r="G144" s="15" t="s">
        <v>46</v>
      </c>
      <c r="H144" s="15">
        <v>16</v>
      </c>
      <c r="I144" s="16">
        <v>351230</v>
      </c>
      <c r="J144" s="17" t="s">
        <v>258</v>
      </c>
      <c r="K144" s="93" t="s">
        <v>804</v>
      </c>
      <c r="L144" s="93" t="s">
        <v>804</v>
      </c>
      <c r="M144" s="93" t="s">
        <v>804</v>
      </c>
      <c r="N144" s="93" t="s">
        <v>804</v>
      </c>
      <c r="O144" s="93" t="s">
        <v>804</v>
      </c>
      <c r="P144" s="93" t="s">
        <v>804</v>
      </c>
      <c r="Q144" s="93" t="s">
        <v>804</v>
      </c>
      <c r="R144" s="93" t="s">
        <v>804</v>
      </c>
      <c r="S144" s="110">
        <v>1</v>
      </c>
      <c r="T144" s="111">
        <v>4.329004329004329</v>
      </c>
      <c r="U144" s="112">
        <v>1</v>
      </c>
      <c r="V144" s="113">
        <v>4.7846889952153111</v>
      </c>
      <c r="W144" s="112">
        <v>2</v>
      </c>
      <c r="X144" s="113">
        <v>10.256410256410257</v>
      </c>
      <c r="Y144" s="112">
        <v>2</v>
      </c>
      <c r="Z144" s="113">
        <v>9.3896713615023479</v>
      </c>
      <c r="AA144" s="112">
        <v>1</v>
      </c>
      <c r="AB144" s="113">
        <v>4.8543689320388346</v>
      </c>
      <c r="AC144" s="51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 x14ac:dyDescent="0.25">
      <c r="A145" s="13" t="s">
        <v>49</v>
      </c>
      <c r="B145" s="14" t="s">
        <v>50</v>
      </c>
      <c r="C145" s="14">
        <v>35102</v>
      </c>
      <c r="D145" s="14" t="s">
        <v>259</v>
      </c>
      <c r="E145" s="15">
        <v>3510</v>
      </c>
      <c r="F145" s="14" t="s">
        <v>51</v>
      </c>
      <c r="G145" s="15" t="s">
        <v>51</v>
      </c>
      <c r="H145" s="15">
        <v>20</v>
      </c>
      <c r="I145" s="16">
        <v>351240</v>
      </c>
      <c r="J145" s="17" t="s">
        <v>260</v>
      </c>
      <c r="K145" s="93" t="s">
        <v>804</v>
      </c>
      <c r="L145" s="93" t="s">
        <v>804</v>
      </c>
      <c r="M145" s="93" t="s">
        <v>804</v>
      </c>
      <c r="N145" s="93" t="s">
        <v>804</v>
      </c>
      <c r="O145" s="93" t="s">
        <v>804</v>
      </c>
      <c r="P145" s="93" t="s">
        <v>804</v>
      </c>
      <c r="Q145" s="93" t="s">
        <v>804</v>
      </c>
      <c r="R145" s="93" t="s">
        <v>804</v>
      </c>
      <c r="S145" s="93" t="s">
        <v>804</v>
      </c>
      <c r="T145" s="93" t="s">
        <v>804</v>
      </c>
      <c r="U145" s="93" t="s">
        <v>804</v>
      </c>
      <c r="V145" s="93" t="s">
        <v>804</v>
      </c>
      <c r="W145" s="112">
        <v>1</v>
      </c>
      <c r="X145" s="113">
        <v>3.2362459546925568</v>
      </c>
      <c r="Y145" s="93" t="s">
        <v>804</v>
      </c>
      <c r="Z145" s="93" t="s">
        <v>804</v>
      </c>
      <c r="AA145" s="93" t="s">
        <v>804</v>
      </c>
      <c r="AB145" s="93" t="s">
        <v>804</v>
      </c>
      <c r="AC145" s="51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15" x14ac:dyDescent="0.25">
      <c r="A146" s="13" t="s">
        <v>25</v>
      </c>
      <c r="B146" s="14" t="s">
        <v>26</v>
      </c>
      <c r="C146" s="14">
        <v>35023</v>
      </c>
      <c r="D146" s="14" t="s">
        <v>73</v>
      </c>
      <c r="E146" s="15">
        <v>3502</v>
      </c>
      <c r="F146" s="14" t="s">
        <v>74</v>
      </c>
      <c r="G146" s="15" t="s">
        <v>75</v>
      </c>
      <c r="H146" s="15">
        <v>11</v>
      </c>
      <c r="I146" s="16">
        <v>351250</v>
      </c>
      <c r="J146" s="17" t="s">
        <v>261</v>
      </c>
      <c r="K146" s="112">
        <v>1</v>
      </c>
      <c r="L146" s="113">
        <v>16.666666666666668</v>
      </c>
      <c r="M146" s="93" t="s">
        <v>804</v>
      </c>
      <c r="N146" s="93" t="s">
        <v>804</v>
      </c>
      <c r="O146" s="93" t="s">
        <v>804</v>
      </c>
      <c r="P146" s="93" t="s">
        <v>804</v>
      </c>
      <c r="Q146" s="93" t="s">
        <v>804</v>
      </c>
      <c r="R146" s="93" t="s">
        <v>804</v>
      </c>
      <c r="S146" s="93" t="s">
        <v>804</v>
      </c>
      <c r="T146" s="93" t="s">
        <v>804</v>
      </c>
      <c r="U146" s="93" t="s">
        <v>804</v>
      </c>
      <c r="V146" s="93" t="s">
        <v>804</v>
      </c>
      <c r="W146" s="93" t="s">
        <v>804</v>
      </c>
      <c r="X146" s="93" t="s">
        <v>804</v>
      </c>
      <c r="Y146" s="93" t="s">
        <v>804</v>
      </c>
      <c r="Z146" s="93" t="s">
        <v>804</v>
      </c>
      <c r="AA146" s="112">
        <v>1</v>
      </c>
      <c r="AB146" s="113">
        <v>15.625</v>
      </c>
      <c r="AC146" s="51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15" x14ac:dyDescent="0.25">
      <c r="A147" s="13" t="s">
        <v>42</v>
      </c>
      <c r="B147" s="14" t="s">
        <v>43</v>
      </c>
      <c r="C147" s="14">
        <v>35061</v>
      </c>
      <c r="D147" s="14" t="s">
        <v>44</v>
      </c>
      <c r="E147" s="15">
        <v>3506</v>
      </c>
      <c r="F147" s="14" t="s">
        <v>45</v>
      </c>
      <c r="G147" s="15" t="s">
        <v>46</v>
      </c>
      <c r="H147" s="15">
        <v>16</v>
      </c>
      <c r="I147" s="16">
        <v>351260</v>
      </c>
      <c r="J147" s="17" t="s">
        <v>262</v>
      </c>
      <c r="K147" s="93" t="s">
        <v>804</v>
      </c>
      <c r="L147" s="93" t="s">
        <v>804</v>
      </c>
      <c r="M147" s="93" t="s">
        <v>804</v>
      </c>
      <c r="N147" s="93" t="s">
        <v>804</v>
      </c>
      <c r="O147" s="93" t="s">
        <v>804</v>
      </c>
      <c r="P147" s="93" t="s">
        <v>804</v>
      </c>
      <c r="Q147" s="93" t="s">
        <v>804</v>
      </c>
      <c r="R147" s="93" t="s">
        <v>804</v>
      </c>
      <c r="S147" s="93" t="s">
        <v>804</v>
      </c>
      <c r="T147" s="93" t="s">
        <v>804</v>
      </c>
      <c r="U147" s="93" t="s">
        <v>804</v>
      </c>
      <c r="V147" s="93" t="s">
        <v>804</v>
      </c>
      <c r="W147" s="112">
        <v>1</v>
      </c>
      <c r="X147" s="113">
        <v>21.276595744680851</v>
      </c>
      <c r="Y147" s="93" t="s">
        <v>804</v>
      </c>
      <c r="Z147" s="93" t="s">
        <v>804</v>
      </c>
      <c r="AA147" s="93" t="s">
        <v>804</v>
      </c>
      <c r="AB147" s="93" t="s">
        <v>804</v>
      </c>
      <c r="AC147" s="51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15" x14ac:dyDescent="0.25">
      <c r="A148" s="13" t="s">
        <v>49</v>
      </c>
      <c r="B148" s="14" t="s">
        <v>50</v>
      </c>
      <c r="C148" s="14">
        <v>35104</v>
      </c>
      <c r="D148" s="14" t="s">
        <v>90</v>
      </c>
      <c r="E148" s="15">
        <v>3510</v>
      </c>
      <c r="F148" s="14" t="s">
        <v>51</v>
      </c>
      <c r="G148" s="15" t="s">
        <v>51</v>
      </c>
      <c r="H148" s="15">
        <v>20</v>
      </c>
      <c r="I148" s="16">
        <v>351270</v>
      </c>
      <c r="J148" s="17" t="s">
        <v>263</v>
      </c>
      <c r="K148" s="93" t="s">
        <v>804</v>
      </c>
      <c r="L148" s="93" t="s">
        <v>804</v>
      </c>
      <c r="M148" s="93" t="s">
        <v>804</v>
      </c>
      <c r="N148" s="93" t="s">
        <v>804</v>
      </c>
      <c r="O148" s="93" t="s">
        <v>804</v>
      </c>
      <c r="P148" s="93" t="s">
        <v>804</v>
      </c>
      <c r="Q148" s="93" t="s">
        <v>804</v>
      </c>
      <c r="R148" s="93" t="s">
        <v>804</v>
      </c>
      <c r="S148" s="93" t="s">
        <v>804</v>
      </c>
      <c r="T148" s="93" t="s">
        <v>804</v>
      </c>
      <c r="U148" s="93" t="s">
        <v>804</v>
      </c>
      <c r="V148" s="93" t="s">
        <v>804</v>
      </c>
      <c r="W148" s="93" t="s">
        <v>804</v>
      </c>
      <c r="X148" s="93" t="s">
        <v>804</v>
      </c>
      <c r="Y148" s="93" t="s">
        <v>804</v>
      </c>
      <c r="Z148" s="93" t="s">
        <v>804</v>
      </c>
      <c r="AA148" s="93" t="s">
        <v>804</v>
      </c>
      <c r="AB148" s="93" t="s">
        <v>804</v>
      </c>
      <c r="AC148" s="51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15" x14ac:dyDescent="0.25">
      <c r="A149" s="13" t="s">
        <v>31</v>
      </c>
      <c r="B149" s="14" t="s">
        <v>32</v>
      </c>
      <c r="C149" s="14">
        <v>35072</v>
      </c>
      <c r="D149" s="14" t="s">
        <v>83</v>
      </c>
      <c r="E149" s="15">
        <v>3507</v>
      </c>
      <c r="F149" s="14" t="s">
        <v>39</v>
      </c>
      <c r="G149" s="15" t="s">
        <v>39</v>
      </c>
      <c r="H149" s="15">
        <v>17</v>
      </c>
      <c r="I149" s="16">
        <v>351280</v>
      </c>
      <c r="J149" s="17" t="s">
        <v>264</v>
      </c>
      <c r="K149" s="112">
        <v>2</v>
      </c>
      <c r="L149" s="113">
        <v>2.5</v>
      </c>
      <c r="M149" s="112">
        <v>2</v>
      </c>
      <c r="N149" s="113">
        <v>2.3364485981308412</v>
      </c>
      <c r="O149" s="112">
        <v>2</v>
      </c>
      <c r="P149" s="113">
        <v>2.3364485981308412</v>
      </c>
      <c r="Q149" s="112">
        <v>1</v>
      </c>
      <c r="R149" s="113">
        <v>1.1655011655011656</v>
      </c>
      <c r="S149" s="110">
        <v>7</v>
      </c>
      <c r="T149" s="111">
        <v>8.2840236686390529</v>
      </c>
      <c r="U149" s="112">
        <v>1</v>
      </c>
      <c r="V149" s="113">
        <v>1.215066828675577</v>
      </c>
      <c r="W149" s="112">
        <v>3</v>
      </c>
      <c r="X149" s="113">
        <v>3.4522439585730722</v>
      </c>
      <c r="Y149" s="112">
        <v>2</v>
      </c>
      <c r="Z149" s="113">
        <v>2.4360535931790497</v>
      </c>
      <c r="AA149" s="112">
        <v>2</v>
      </c>
      <c r="AB149" s="113">
        <v>2.6595744680851063</v>
      </c>
      <c r="AC149" s="51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15" x14ac:dyDescent="0.25">
      <c r="A150" s="13" t="s">
        <v>25</v>
      </c>
      <c r="B150" s="14" t="s">
        <v>26</v>
      </c>
      <c r="C150" s="14">
        <v>35157</v>
      </c>
      <c r="D150" s="14" t="s">
        <v>78</v>
      </c>
      <c r="E150" s="15">
        <v>3515</v>
      </c>
      <c r="F150" s="14" t="s">
        <v>28</v>
      </c>
      <c r="G150" s="15" t="s">
        <v>29</v>
      </c>
      <c r="H150" s="15">
        <v>29</v>
      </c>
      <c r="I150" s="16">
        <v>351290</v>
      </c>
      <c r="J150" s="17" t="s">
        <v>265</v>
      </c>
      <c r="K150" s="93" t="s">
        <v>804</v>
      </c>
      <c r="L150" s="93" t="s">
        <v>804</v>
      </c>
      <c r="M150" s="93" t="s">
        <v>804</v>
      </c>
      <c r="N150" s="93" t="s">
        <v>804</v>
      </c>
      <c r="O150" s="93" t="s">
        <v>804</v>
      </c>
      <c r="P150" s="93" t="s">
        <v>804</v>
      </c>
      <c r="Q150" s="93" t="s">
        <v>804</v>
      </c>
      <c r="R150" s="93" t="s">
        <v>804</v>
      </c>
      <c r="S150" s="93" t="s">
        <v>804</v>
      </c>
      <c r="T150" s="93" t="s">
        <v>804</v>
      </c>
      <c r="U150" s="93" t="s">
        <v>804</v>
      </c>
      <c r="V150" s="93" t="s">
        <v>804</v>
      </c>
      <c r="W150" s="93" t="s">
        <v>804</v>
      </c>
      <c r="X150" s="93" t="s">
        <v>804</v>
      </c>
      <c r="Y150" s="93" t="s">
        <v>804</v>
      </c>
      <c r="Z150" s="93" t="s">
        <v>804</v>
      </c>
      <c r="AA150" s="112">
        <v>1</v>
      </c>
      <c r="AB150" s="113">
        <v>11.627906976744185</v>
      </c>
      <c r="AC150" s="51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15" x14ac:dyDescent="0.25">
      <c r="A151" s="13" t="s">
        <v>266</v>
      </c>
      <c r="B151" s="14" t="s">
        <v>267</v>
      </c>
      <c r="C151" s="14">
        <v>35013</v>
      </c>
      <c r="D151" s="14" t="s">
        <v>268</v>
      </c>
      <c r="E151" s="15">
        <v>3501</v>
      </c>
      <c r="F151" s="14" t="s">
        <v>130</v>
      </c>
      <c r="G151" s="15" t="s">
        <v>164</v>
      </c>
      <c r="H151" s="15">
        <v>10</v>
      </c>
      <c r="I151" s="16">
        <v>351300</v>
      </c>
      <c r="J151" s="17" t="s">
        <v>269</v>
      </c>
      <c r="K151" s="112">
        <v>4</v>
      </c>
      <c r="L151" s="113">
        <v>1.260239445494644</v>
      </c>
      <c r="M151" s="93" t="s">
        <v>804</v>
      </c>
      <c r="N151" s="93" t="s">
        <v>804</v>
      </c>
      <c r="O151" s="112">
        <v>2</v>
      </c>
      <c r="P151" s="113">
        <v>0.58122638767800061</v>
      </c>
      <c r="Q151" s="112">
        <v>2</v>
      </c>
      <c r="R151" s="113">
        <v>0.55710306406685239</v>
      </c>
      <c r="S151" s="110">
        <v>3</v>
      </c>
      <c r="T151" s="111">
        <v>0.81455335324463751</v>
      </c>
      <c r="U151" s="112">
        <v>5</v>
      </c>
      <c r="V151" s="113">
        <v>1.3119916032537393</v>
      </c>
      <c r="W151" s="112">
        <v>7</v>
      </c>
      <c r="X151" s="113">
        <v>1.7807173747138134</v>
      </c>
      <c r="Y151" s="112">
        <v>8</v>
      </c>
      <c r="Z151" s="113">
        <v>1.9497928345113331</v>
      </c>
      <c r="AA151" s="112">
        <v>7</v>
      </c>
      <c r="AB151" s="113">
        <v>1.680672268907563</v>
      </c>
      <c r="AC151" s="51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15" x14ac:dyDescent="0.25">
      <c r="A152" s="13" t="s">
        <v>64</v>
      </c>
      <c r="B152" s="14" t="s">
        <v>65</v>
      </c>
      <c r="C152" s="14">
        <v>35132</v>
      </c>
      <c r="D152" s="14" t="s">
        <v>270</v>
      </c>
      <c r="E152" s="15">
        <v>3513</v>
      </c>
      <c r="F152" s="14" t="s">
        <v>70</v>
      </c>
      <c r="G152" s="15" t="s">
        <v>71</v>
      </c>
      <c r="H152" s="15">
        <v>24</v>
      </c>
      <c r="I152" s="16">
        <v>351310</v>
      </c>
      <c r="J152" s="17" t="s">
        <v>271</v>
      </c>
      <c r="K152" s="93" t="s">
        <v>804</v>
      </c>
      <c r="L152" s="93" t="s">
        <v>804</v>
      </c>
      <c r="M152" s="93" t="s">
        <v>804</v>
      </c>
      <c r="N152" s="93" t="s">
        <v>804</v>
      </c>
      <c r="O152" s="93" t="s">
        <v>804</v>
      </c>
      <c r="P152" s="93" t="s">
        <v>804</v>
      </c>
      <c r="Q152" s="93" t="s">
        <v>804</v>
      </c>
      <c r="R152" s="93" t="s">
        <v>804</v>
      </c>
      <c r="S152" s="110">
        <v>2</v>
      </c>
      <c r="T152" s="111">
        <v>4.9019607843137258</v>
      </c>
      <c r="U152" s="112">
        <v>3</v>
      </c>
      <c r="V152" s="113">
        <v>7.2992700729927007</v>
      </c>
      <c r="W152" s="112">
        <v>7</v>
      </c>
      <c r="X152" s="113">
        <v>16.355140186915886</v>
      </c>
      <c r="Y152" s="112">
        <v>6</v>
      </c>
      <c r="Z152" s="113">
        <v>14.814814814814815</v>
      </c>
      <c r="AA152" s="112">
        <v>11</v>
      </c>
      <c r="AB152" s="113">
        <v>25.17162471395881</v>
      </c>
      <c r="AC152" s="51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15" x14ac:dyDescent="0.25">
      <c r="A153" s="13" t="s">
        <v>64</v>
      </c>
      <c r="B153" s="14" t="s">
        <v>65</v>
      </c>
      <c r="C153" s="14">
        <v>35081</v>
      </c>
      <c r="D153" s="14" t="s">
        <v>272</v>
      </c>
      <c r="E153" s="15">
        <v>3508</v>
      </c>
      <c r="F153" s="14" t="s">
        <v>112</v>
      </c>
      <c r="G153" s="15" t="s">
        <v>112</v>
      </c>
      <c r="H153" s="15">
        <v>18</v>
      </c>
      <c r="I153" s="16">
        <v>351320</v>
      </c>
      <c r="J153" s="17" t="s">
        <v>273</v>
      </c>
      <c r="K153" s="93" t="s">
        <v>804</v>
      </c>
      <c r="L153" s="93" t="s">
        <v>804</v>
      </c>
      <c r="M153" s="93" t="s">
        <v>804</v>
      </c>
      <c r="N153" s="93" t="s">
        <v>804</v>
      </c>
      <c r="O153" s="93" t="s">
        <v>804</v>
      </c>
      <c r="P153" s="93" t="s">
        <v>804</v>
      </c>
      <c r="Q153" s="93" t="s">
        <v>804</v>
      </c>
      <c r="R153" s="93" t="s">
        <v>804</v>
      </c>
      <c r="S153" s="93" t="s">
        <v>804</v>
      </c>
      <c r="T153" s="93" t="s">
        <v>804</v>
      </c>
      <c r="U153" s="93" t="s">
        <v>804</v>
      </c>
      <c r="V153" s="93" t="s">
        <v>804</v>
      </c>
      <c r="W153" s="93" t="s">
        <v>804</v>
      </c>
      <c r="X153" s="93" t="s">
        <v>804</v>
      </c>
      <c r="Y153" s="93" t="s">
        <v>804</v>
      </c>
      <c r="Z153" s="93" t="s">
        <v>804</v>
      </c>
      <c r="AA153" s="93" t="s">
        <v>804</v>
      </c>
      <c r="AB153" s="93" t="s">
        <v>804</v>
      </c>
      <c r="AC153" s="51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15" x14ac:dyDescent="0.25">
      <c r="A154" s="13" t="s">
        <v>19</v>
      </c>
      <c r="B154" s="14" t="s">
        <v>20</v>
      </c>
      <c r="C154" s="14">
        <v>35092</v>
      </c>
      <c r="D154" s="14" t="s">
        <v>134</v>
      </c>
      <c r="E154" s="15">
        <v>3509</v>
      </c>
      <c r="F154" s="14" t="s">
        <v>22</v>
      </c>
      <c r="G154" s="15" t="s">
        <v>134</v>
      </c>
      <c r="H154" s="15">
        <v>13</v>
      </c>
      <c r="I154" s="16">
        <v>351330</v>
      </c>
      <c r="J154" s="17" t="s">
        <v>274</v>
      </c>
      <c r="K154" s="93" t="s">
        <v>804</v>
      </c>
      <c r="L154" s="93" t="s">
        <v>804</v>
      </c>
      <c r="M154" s="93" t="s">
        <v>804</v>
      </c>
      <c r="N154" s="93" t="s">
        <v>804</v>
      </c>
      <c r="O154" s="93" t="s">
        <v>804</v>
      </c>
      <c r="P154" s="93" t="s">
        <v>804</v>
      </c>
      <c r="Q154" s="93" t="s">
        <v>804</v>
      </c>
      <c r="R154" s="93" t="s">
        <v>804</v>
      </c>
      <c r="S154" s="93" t="s">
        <v>804</v>
      </c>
      <c r="T154" s="93" t="s">
        <v>804</v>
      </c>
      <c r="U154" s="93" t="s">
        <v>804</v>
      </c>
      <c r="V154" s="93" t="s">
        <v>804</v>
      </c>
      <c r="W154" s="93" t="s">
        <v>804</v>
      </c>
      <c r="X154" s="93" t="s">
        <v>804</v>
      </c>
      <c r="Y154" s="93" t="s">
        <v>804</v>
      </c>
      <c r="Z154" s="93" t="s">
        <v>804</v>
      </c>
      <c r="AA154" s="93" t="s">
        <v>804</v>
      </c>
      <c r="AB154" s="93" t="s">
        <v>804</v>
      </c>
      <c r="AC154" s="51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15" x14ac:dyDescent="0.25">
      <c r="A155" s="13" t="s">
        <v>40</v>
      </c>
      <c r="B155" s="14" t="s">
        <v>98</v>
      </c>
      <c r="C155" s="14">
        <v>35172</v>
      </c>
      <c r="D155" s="14" t="s">
        <v>99</v>
      </c>
      <c r="E155" s="15">
        <v>3517</v>
      </c>
      <c r="F155" s="14" t="s">
        <v>100</v>
      </c>
      <c r="G155" s="15" t="s">
        <v>101</v>
      </c>
      <c r="H155" s="15">
        <v>33</v>
      </c>
      <c r="I155" s="16">
        <v>351340</v>
      </c>
      <c r="J155" s="17" t="s">
        <v>275</v>
      </c>
      <c r="K155" s="112">
        <v>1</v>
      </c>
      <c r="L155" s="113">
        <v>0.91074681238615662</v>
      </c>
      <c r="M155" s="93" t="s">
        <v>804</v>
      </c>
      <c r="N155" s="93" t="s">
        <v>804</v>
      </c>
      <c r="O155" s="112">
        <v>1</v>
      </c>
      <c r="P155" s="113">
        <v>0.94517958412098302</v>
      </c>
      <c r="Q155" s="93" t="s">
        <v>804</v>
      </c>
      <c r="R155" s="93" t="s">
        <v>804</v>
      </c>
      <c r="S155" s="93" t="s">
        <v>804</v>
      </c>
      <c r="T155" s="93" t="s">
        <v>804</v>
      </c>
      <c r="U155" s="112">
        <v>1</v>
      </c>
      <c r="V155" s="113">
        <v>0.91407678244972579</v>
      </c>
      <c r="W155" s="112">
        <v>2</v>
      </c>
      <c r="X155" s="113">
        <v>1.9665683382497543</v>
      </c>
      <c r="Y155" s="112">
        <v>1</v>
      </c>
      <c r="Z155" s="113">
        <v>0.93720712277413309</v>
      </c>
      <c r="AA155" s="112">
        <v>1</v>
      </c>
      <c r="AB155" s="113">
        <v>0.93896713615023475</v>
      </c>
      <c r="AC155" s="51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15" x14ac:dyDescent="0.25">
      <c r="A156" s="13" t="s">
        <v>153</v>
      </c>
      <c r="B156" s="14" t="s">
        <v>154</v>
      </c>
      <c r="C156" s="14">
        <v>35041</v>
      </c>
      <c r="D156" s="14" t="s">
        <v>174</v>
      </c>
      <c r="E156" s="15">
        <v>3504</v>
      </c>
      <c r="F156" s="14" t="s">
        <v>174</v>
      </c>
      <c r="G156" s="15" t="s">
        <v>175</v>
      </c>
      <c r="H156" s="15">
        <v>25</v>
      </c>
      <c r="I156" s="16">
        <v>351350</v>
      </c>
      <c r="J156" s="17" t="s">
        <v>276</v>
      </c>
      <c r="K156" s="112">
        <v>9</v>
      </c>
      <c r="L156" s="113">
        <v>4.6487603305785123</v>
      </c>
      <c r="M156" s="112">
        <v>5</v>
      </c>
      <c r="N156" s="113">
        <v>2.5075225677031092</v>
      </c>
      <c r="O156" s="112">
        <v>9</v>
      </c>
      <c r="P156" s="113">
        <v>4.8465266558966071</v>
      </c>
      <c r="Q156" s="112">
        <v>7</v>
      </c>
      <c r="R156" s="113">
        <v>3.7735849056603774</v>
      </c>
      <c r="S156" s="110">
        <v>5</v>
      </c>
      <c r="T156" s="111">
        <v>2.6385224274406331</v>
      </c>
      <c r="U156" s="112">
        <v>12</v>
      </c>
      <c r="V156" s="113">
        <v>6.0667340748230538</v>
      </c>
      <c r="W156" s="112">
        <v>11</v>
      </c>
      <c r="X156" s="113">
        <v>5.8170280274986776</v>
      </c>
      <c r="Y156" s="112">
        <v>19</v>
      </c>
      <c r="Z156" s="113">
        <v>10.127931769722816</v>
      </c>
      <c r="AA156" s="112">
        <v>27</v>
      </c>
      <c r="AB156" s="113">
        <v>14.263074484944534</v>
      </c>
      <c r="AC156" s="51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ht="15" x14ac:dyDescent="0.25">
      <c r="A157" s="13" t="s">
        <v>40</v>
      </c>
      <c r="B157" s="14" t="s">
        <v>98</v>
      </c>
      <c r="C157" s="14">
        <v>35172</v>
      </c>
      <c r="D157" s="14" t="s">
        <v>99</v>
      </c>
      <c r="E157" s="15">
        <v>3517</v>
      </c>
      <c r="F157" s="14" t="s">
        <v>100</v>
      </c>
      <c r="G157" s="15" t="s">
        <v>101</v>
      </c>
      <c r="H157" s="15">
        <v>33</v>
      </c>
      <c r="I157" s="16">
        <v>351360</v>
      </c>
      <c r="J157" s="17" t="s">
        <v>277</v>
      </c>
      <c r="K157" s="93" t="s">
        <v>804</v>
      </c>
      <c r="L157" s="93" t="s">
        <v>804</v>
      </c>
      <c r="M157" s="93" t="s">
        <v>804</v>
      </c>
      <c r="N157" s="93" t="s">
        <v>804</v>
      </c>
      <c r="O157" s="93" t="s">
        <v>804</v>
      </c>
      <c r="P157" s="93" t="s">
        <v>804</v>
      </c>
      <c r="Q157" s="93" t="s">
        <v>804</v>
      </c>
      <c r="R157" s="93" t="s">
        <v>804</v>
      </c>
      <c r="S157" s="93" t="s">
        <v>804</v>
      </c>
      <c r="T157" s="93" t="s">
        <v>804</v>
      </c>
      <c r="U157" s="93" t="s">
        <v>804</v>
      </c>
      <c r="V157" s="93" t="s">
        <v>804</v>
      </c>
      <c r="W157" s="93" t="s">
        <v>804</v>
      </c>
      <c r="X157" s="93" t="s">
        <v>804</v>
      </c>
      <c r="Y157" s="93" t="s">
        <v>804</v>
      </c>
      <c r="Z157" s="93" t="s">
        <v>804</v>
      </c>
      <c r="AA157" s="93" t="s">
        <v>804</v>
      </c>
      <c r="AB157" s="93" t="s">
        <v>804</v>
      </c>
      <c r="AC157" s="51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ht="15" x14ac:dyDescent="0.25">
      <c r="A158" s="13" t="s">
        <v>64</v>
      </c>
      <c r="B158" s="14" t="s">
        <v>65</v>
      </c>
      <c r="C158" s="14">
        <v>35034</v>
      </c>
      <c r="D158" s="14" t="s">
        <v>278</v>
      </c>
      <c r="E158" s="15">
        <v>3503</v>
      </c>
      <c r="F158" s="14" t="s">
        <v>86</v>
      </c>
      <c r="G158" s="15" t="s">
        <v>86</v>
      </c>
      <c r="H158" s="15">
        <v>12</v>
      </c>
      <c r="I158" s="16">
        <v>351370</v>
      </c>
      <c r="J158" s="17" t="s">
        <v>279</v>
      </c>
      <c r="K158" s="93" t="s">
        <v>804</v>
      </c>
      <c r="L158" s="93" t="s">
        <v>804</v>
      </c>
      <c r="M158" s="93" t="s">
        <v>804</v>
      </c>
      <c r="N158" s="93" t="s">
        <v>804</v>
      </c>
      <c r="O158" s="93" t="s">
        <v>804</v>
      </c>
      <c r="P158" s="93" t="s">
        <v>804</v>
      </c>
      <c r="Q158" s="93" t="s">
        <v>804</v>
      </c>
      <c r="R158" s="93" t="s">
        <v>804</v>
      </c>
      <c r="S158" s="93" t="s">
        <v>804</v>
      </c>
      <c r="T158" s="93" t="s">
        <v>804</v>
      </c>
      <c r="U158" s="93" t="s">
        <v>804</v>
      </c>
      <c r="V158" s="93" t="s">
        <v>804</v>
      </c>
      <c r="W158" s="112">
        <v>1</v>
      </c>
      <c r="X158" s="113">
        <v>2.4630541871921183</v>
      </c>
      <c r="Y158" s="93" t="s">
        <v>804</v>
      </c>
      <c r="Z158" s="93" t="s">
        <v>804</v>
      </c>
      <c r="AA158" s="93" t="s">
        <v>804</v>
      </c>
      <c r="AB158" s="93" t="s">
        <v>804</v>
      </c>
      <c r="AC158" s="51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15" x14ac:dyDescent="0.25">
      <c r="A159" s="13" t="s">
        <v>280</v>
      </c>
      <c r="B159" s="14" t="s">
        <v>281</v>
      </c>
      <c r="C159" s="14">
        <v>35015</v>
      </c>
      <c r="D159" s="14" t="s">
        <v>282</v>
      </c>
      <c r="E159" s="15">
        <v>3501</v>
      </c>
      <c r="F159" s="14" t="s">
        <v>130</v>
      </c>
      <c r="G159" s="15" t="s">
        <v>283</v>
      </c>
      <c r="H159" s="15">
        <v>7</v>
      </c>
      <c r="I159" s="16">
        <v>351380</v>
      </c>
      <c r="J159" s="17" t="s">
        <v>284</v>
      </c>
      <c r="K159" s="112">
        <v>15</v>
      </c>
      <c r="L159" s="113">
        <v>2.238805970149254</v>
      </c>
      <c r="M159" s="112">
        <v>25</v>
      </c>
      <c r="N159" s="113">
        <v>3.6933077263997633</v>
      </c>
      <c r="O159" s="112">
        <v>21</v>
      </c>
      <c r="P159" s="113">
        <v>3.1664656212303983</v>
      </c>
      <c r="Q159" s="112">
        <v>30</v>
      </c>
      <c r="R159" s="113">
        <v>4.8061518743992311</v>
      </c>
      <c r="S159" s="110">
        <v>42</v>
      </c>
      <c r="T159" s="111">
        <v>6.5227519801211367</v>
      </c>
      <c r="U159" s="112">
        <v>41</v>
      </c>
      <c r="V159" s="113">
        <v>6.3281370581879921</v>
      </c>
      <c r="W159" s="112">
        <v>37</v>
      </c>
      <c r="X159" s="113">
        <v>5.8231035568146057</v>
      </c>
      <c r="Y159" s="112">
        <v>52</v>
      </c>
      <c r="Z159" s="113">
        <v>8.158142453718229</v>
      </c>
      <c r="AA159" s="112">
        <v>47</v>
      </c>
      <c r="AB159" s="113">
        <v>7.6039475812975246</v>
      </c>
      <c r="AC159" s="51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15" x14ac:dyDescent="0.25">
      <c r="A160" s="13" t="s">
        <v>25</v>
      </c>
      <c r="B160" s="14" t="s">
        <v>26</v>
      </c>
      <c r="C160" s="14">
        <v>35153</v>
      </c>
      <c r="D160" s="14" t="s">
        <v>103</v>
      </c>
      <c r="E160" s="15">
        <v>3515</v>
      </c>
      <c r="F160" s="14" t="s">
        <v>28</v>
      </c>
      <c r="G160" s="15" t="s">
        <v>103</v>
      </c>
      <c r="H160" s="15">
        <v>30</v>
      </c>
      <c r="I160" s="16">
        <v>351385</v>
      </c>
      <c r="J160" s="17" t="s">
        <v>285</v>
      </c>
      <c r="K160" s="93" t="s">
        <v>804</v>
      </c>
      <c r="L160" s="93" t="s">
        <v>804</v>
      </c>
      <c r="M160" s="93" t="s">
        <v>804</v>
      </c>
      <c r="N160" s="93" t="s">
        <v>804</v>
      </c>
      <c r="O160" s="93" t="s">
        <v>804</v>
      </c>
      <c r="P160" s="93" t="s">
        <v>804</v>
      </c>
      <c r="Q160" s="93" t="s">
        <v>804</v>
      </c>
      <c r="R160" s="93" t="s">
        <v>804</v>
      </c>
      <c r="S160" s="93" t="s">
        <v>804</v>
      </c>
      <c r="T160" s="93" t="s">
        <v>804</v>
      </c>
      <c r="U160" s="93" t="s">
        <v>804</v>
      </c>
      <c r="V160" s="93" t="s">
        <v>804</v>
      </c>
      <c r="W160" s="93" t="s">
        <v>804</v>
      </c>
      <c r="X160" s="93" t="s">
        <v>804</v>
      </c>
      <c r="Y160" s="93" t="s">
        <v>804</v>
      </c>
      <c r="Z160" s="93" t="s">
        <v>804</v>
      </c>
      <c r="AA160" s="93" t="s">
        <v>804</v>
      </c>
      <c r="AB160" s="93" t="s">
        <v>804</v>
      </c>
      <c r="AC160" s="51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ht="15" x14ac:dyDescent="0.25">
      <c r="A161" s="13" t="s">
        <v>31</v>
      </c>
      <c r="B161" s="14" t="s">
        <v>32</v>
      </c>
      <c r="C161" s="14">
        <v>35143</v>
      </c>
      <c r="D161" s="14" t="s">
        <v>207</v>
      </c>
      <c r="E161" s="15">
        <v>3514</v>
      </c>
      <c r="F161" s="14" t="s">
        <v>34</v>
      </c>
      <c r="G161" s="15" t="s">
        <v>35</v>
      </c>
      <c r="H161" s="15">
        <v>26</v>
      </c>
      <c r="I161" s="16">
        <v>351390</v>
      </c>
      <c r="J161" s="17" t="s">
        <v>286</v>
      </c>
      <c r="K161" s="93" t="s">
        <v>804</v>
      </c>
      <c r="L161" s="93" t="s">
        <v>804</v>
      </c>
      <c r="M161" s="93" t="s">
        <v>804</v>
      </c>
      <c r="N161" s="93" t="s">
        <v>804</v>
      </c>
      <c r="O161" s="93" t="s">
        <v>804</v>
      </c>
      <c r="P161" s="93" t="s">
        <v>804</v>
      </c>
      <c r="Q161" s="93" t="s">
        <v>804</v>
      </c>
      <c r="R161" s="93" t="s">
        <v>804</v>
      </c>
      <c r="S161" s="93" t="s">
        <v>804</v>
      </c>
      <c r="T161" s="93" t="s">
        <v>804</v>
      </c>
      <c r="U161" s="93" t="s">
        <v>804</v>
      </c>
      <c r="V161" s="93" t="s">
        <v>804</v>
      </c>
      <c r="W161" s="93" t="s">
        <v>804</v>
      </c>
      <c r="X161" s="93" t="s">
        <v>804</v>
      </c>
      <c r="Y161" s="93" t="s">
        <v>804</v>
      </c>
      <c r="Z161" s="93" t="s">
        <v>804</v>
      </c>
      <c r="AA161" s="93" t="s">
        <v>804</v>
      </c>
      <c r="AB161" s="93" t="s">
        <v>804</v>
      </c>
      <c r="AC161" s="51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ht="15" x14ac:dyDescent="0.25">
      <c r="A162" s="13" t="s">
        <v>64</v>
      </c>
      <c r="B162" s="14" t="s">
        <v>65</v>
      </c>
      <c r="C162" s="14">
        <v>35033</v>
      </c>
      <c r="D162" s="14" t="s">
        <v>232</v>
      </c>
      <c r="E162" s="15">
        <v>3503</v>
      </c>
      <c r="F162" s="14" t="s">
        <v>86</v>
      </c>
      <c r="G162" s="15" t="s">
        <v>86</v>
      </c>
      <c r="H162" s="15">
        <v>12</v>
      </c>
      <c r="I162" s="16">
        <v>351400</v>
      </c>
      <c r="J162" s="17" t="s">
        <v>287</v>
      </c>
      <c r="K162" s="93" t="s">
        <v>804</v>
      </c>
      <c r="L162" s="93" t="s">
        <v>804</v>
      </c>
      <c r="M162" s="93" t="s">
        <v>804</v>
      </c>
      <c r="N162" s="93" t="s">
        <v>804</v>
      </c>
      <c r="O162" s="93" t="s">
        <v>804</v>
      </c>
      <c r="P162" s="93" t="s">
        <v>804</v>
      </c>
      <c r="Q162" s="112">
        <v>1</v>
      </c>
      <c r="R162" s="113">
        <v>7.6335877862595414</v>
      </c>
      <c r="S162" s="93" t="s">
        <v>804</v>
      </c>
      <c r="T162" s="93" t="s">
        <v>804</v>
      </c>
      <c r="U162" s="93" t="s">
        <v>804</v>
      </c>
      <c r="V162" s="93" t="s">
        <v>804</v>
      </c>
      <c r="W162" s="93" t="s">
        <v>804</v>
      </c>
      <c r="X162" s="93" t="s">
        <v>804</v>
      </c>
      <c r="Y162" s="93" t="s">
        <v>804</v>
      </c>
      <c r="Z162" s="93" t="s">
        <v>804</v>
      </c>
      <c r="AA162" s="93" t="s">
        <v>804</v>
      </c>
      <c r="AB162" s="93" t="s">
        <v>804</v>
      </c>
      <c r="AC162" s="51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ht="15" x14ac:dyDescent="0.25">
      <c r="A163" s="13" t="s">
        <v>42</v>
      </c>
      <c r="B163" s="14" t="s">
        <v>43</v>
      </c>
      <c r="C163" s="14">
        <v>35064</v>
      </c>
      <c r="D163" s="14" t="s">
        <v>149</v>
      </c>
      <c r="E163" s="15">
        <v>3506</v>
      </c>
      <c r="F163" s="14" t="s">
        <v>45</v>
      </c>
      <c r="G163" s="15" t="s">
        <v>45</v>
      </c>
      <c r="H163" s="15">
        <v>15</v>
      </c>
      <c r="I163" s="16">
        <v>351410</v>
      </c>
      <c r="J163" s="17" t="s">
        <v>288</v>
      </c>
      <c r="K163" s="112">
        <v>1</v>
      </c>
      <c r="L163" s="113">
        <v>2.6954177897574128</v>
      </c>
      <c r="M163" s="112">
        <v>2</v>
      </c>
      <c r="N163" s="113">
        <v>4.8661800486618008</v>
      </c>
      <c r="O163" s="93" t="s">
        <v>804</v>
      </c>
      <c r="P163" s="93" t="s">
        <v>804</v>
      </c>
      <c r="Q163" s="93" t="s">
        <v>804</v>
      </c>
      <c r="R163" s="93" t="s">
        <v>804</v>
      </c>
      <c r="S163" s="93" t="s">
        <v>804</v>
      </c>
      <c r="T163" s="93" t="s">
        <v>804</v>
      </c>
      <c r="U163" s="112">
        <v>1</v>
      </c>
      <c r="V163" s="113">
        <v>2.6385224274406331</v>
      </c>
      <c r="W163" s="112">
        <v>2</v>
      </c>
      <c r="X163" s="113">
        <v>5.7306590257879657</v>
      </c>
      <c r="Y163" s="93" t="s">
        <v>804</v>
      </c>
      <c r="Z163" s="93" t="s">
        <v>804</v>
      </c>
      <c r="AA163" s="93" t="s">
        <v>804</v>
      </c>
      <c r="AB163" s="93" t="s">
        <v>804</v>
      </c>
      <c r="AC163" s="51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ht="15" x14ac:dyDescent="0.25">
      <c r="A164" s="13" t="s">
        <v>25</v>
      </c>
      <c r="B164" s="14" t="s">
        <v>26</v>
      </c>
      <c r="C164" s="14">
        <v>35153</v>
      </c>
      <c r="D164" s="14" t="s">
        <v>103</v>
      </c>
      <c r="E164" s="15">
        <v>3515</v>
      </c>
      <c r="F164" s="14" t="s">
        <v>28</v>
      </c>
      <c r="G164" s="15" t="s">
        <v>103</v>
      </c>
      <c r="H164" s="15">
        <v>30</v>
      </c>
      <c r="I164" s="16">
        <v>351420</v>
      </c>
      <c r="J164" s="17" t="s">
        <v>289</v>
      </c>
      <c r="K164" s="93" t="s">
        <v>804</v>
      </c>
      <c r="L164" s="93" t="s">
        <v>804</v>
      </c>
      <c r="M164" s="93" t="s">
        <v>804</v>
      </c>
      <c r="N164" s="93" t="s">
        <v>804</v>
      </c>
      <c r="O164" s="93" t="s">
        <v>804</v>
      </c>
      <c r="P164" s="93" t="s">
        <v>804</v>
      </c>
      <c r="Q164" s="93" t="s">
        <v>804</v>
      </c>
      <c r="R164" s="93" t="s">
        <v>804</v>
      </c>
      <c r="S164" s="93" t="s">
        <v>804</v>
      </c>
      <c r="T164" s="93" t="s">
        <v>804</v>
      </c>
      <c r="U164" s="93" t="s">
        <v>804</v>
      </c>
      <c r="V164" s="93" t="s">
        <v>804</v>
      </c>
      <c r="W164" s="93" t="s">
        <v>804</v>
      </c>
      <c r="X164" s="93" t="s">
        <v>804</v>
      </c>
      <c r="Y164" s="93" t="s">
        <v>804</v>
      </c>
      <c r="Z164" s="93" t="s">
        <v>804</v>
      </c>
      <c r="AA164" s="93" t="s">
        <v>804</v>
      </c>
      <c r="AB164" s="93" t="s">
        <v>804</v>
      </c>
      <c r="AC164" s="51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ht="15" x14ac:dyDescent="0.25">
      <c r="A165" s="13" t="s">
        <v>64</v>
      </c>
      <c r="B165" s="14" t="s">
        <v>65</v>
      </c>
      <c r="C165" s="14">
        <v>35034</v>
      </c>
      <c r="D165" s="14" t="s">
        <v>278</v>
      </c>
      <c r="E165" s="15">
        <v>3503</v>
      </c>
      <c r="F165" s="14" t="s">
        <v>86</v>
      </c>
      <c r="G165" s="15" t="s">
        <v>86</v>
      </c>
      <c r="H165" s="15">
        <v>12</v>
      </c>
      <c r="I165" s="16">
        <v>351430</v>
      </c>
      <c r="J165" s="17" t="s">
        <v>290</v>
      </c>
      <c r="K165" s="93" t="s">
        <v>804</v>
      </c>
      <c r="L165" s="93" t="s">
        <v>804</v>
      </c>
      <c r="M165" s="93" t="s">
        <v>804</v>
      </c>
      <c r="N165" s="93" t="s">
        <v>804</v>
      </c>
      <c r="O165" s="93" t="s">
        <v>804</v>
      </c>
      <c r="P165" s="93" t="s">
        <v>804</v>
      </c>
      <c r="Q165" s="93" t="s">
        <v>804</v>
      </c>
      <c r="R165" s="93" t="s">
        <v>804</v>
      </c>
      <c r="S165" s="93" t="s">
        <v>804</v>
      </c>
      <c r="T165" s="93" t="s">
        <v>804</v>
      </c>
      <c r="U165" s="112">
        <v>1</v>
      </c>
      <c r="V165" s="113">
        <v>10.752688172043012</v>
      </c>
      <c r="W165" s="93" t="s">
        <v>804</v>
      </c>
      <c r="X165" s="93" t="s">
        <v>804</v>
      </c>
      <c r="Y165" s="93" t="s">
        <v>804</v>
      </c>
      <c r="Z165" s="93" t="s">
        <v>804</v>
      </c>
      <c r="AA165" s="112">
        <v>1</v>
      </c>
      <c r="AB165" s="113">
        <v>9.4339622641509422</v>
      </c>
      <c r="AC165" s="51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ht="15" x14ac:dyDescent="0.25">
      <c r="A166" s="13" t="s">
        <v>59</v>
      </c>
      <c r="B166" s="14" t="s">
        <v>60</v>
      </c>
      <c r="C166" s="14">
        <v>35111</v>
      </c>
      <c r="D166" s="14" t="s">
        <v>291</v>
      </c>
      <c r="E166" s="15">
        <v>3511</v>
      </c>
      <c r="F166" s="14" t="s">
        <v>62</v>
      </c>
      <c r="G166" s="15" t="s">
        <v>217</v>
      </c>
      <c r="H166" s="15">
        <v>22</v>
      </c>
      <c r="I166" s="16">
        <v>351440</v>
      </c>
      <c r="J166" s="17" t="s">
        <v>292</v>
      </c>
      <c r="K166" s="93" t="s">
        <v>804</v>
      </c>
      <c r="L166" s="93" t="s">
        <v>804</v>
      </c>
      <c r="M166" s="93" t="s">
        <v>804</v>
      </c>
      <c r="N166" s="93" t="s">
        <v>804</v>
      </c>
      <c r="O166" s="93" t="s">
        <v>804</v>
      </c>
      <c r="P166" s="93" t="s">
        <v>804</v>
      </c>
      <c r="Q166" s="93" t="s">
        <v>804</v>
      </c>
      <c r="R166" s="93" t="s">
        <v>804</v>
      </c>
      <c r="S166" s="93" t="s">
        <v>804</v>
      </c>
      <c r="T166" s="93" t="s">
        <v>804</v>
      </c>
      <c r="U166" s="112">
        <v>1</v>
      </c>
      <c r="V166" s="113">
        <v>2.0040080160320639</v>
      </c>
      <c r="W166" s="112">
        <v>1</v>
      </c>
      <c r="X166" s="113">
        <v>2.1231422505307855</v>
      </c>
      <c r="Y166" s="112">
        <v>1</v>
      </c>
      <c r="Z166" s="113">
        <v>2.0661157024793391</v>
      </c>
      <c r="AA166" s="93" t="s">
        <v>804</v>
      </c>
      <c r="AB166" s="93" t="s">
        <v>804</v>
      </c>
      <c r="AC166" s="51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ht="15" x14ac:dyDescent="0.25">
      <c r="A167" s="13" t="s">
        <v>42</v>
      </c>
      <c r="B167" s="14" t="s">
        <v>43</v>
      </c>
      <c r="C167" s="14">
        <v>35062</v>
      </c>
      <c r="D167" s="14" t="s">
        <v>45</v>
      </c>
      <c r="E167" s="15">
        <v>3506</v>
      </c>
      <c r="F167" s="14" t="s">
        <v>45</v>
      </c>
      <c r="G167" s="15" t="s">
        <v>45</v>
      </c>
      <c r="H167" s="15">
        <v>15</v>
      </c>
      <c r="I167" s="16">
        <v>351450</v>
      </c>
      <c r="J167" s="17" t="s">
        <v>293</v>
      </c>
      <c r="K167" s="93" t="s">
        <v>804</v>
      </c>
      <c r="L167" s="93" t="s">
        <v>804</v>
      </c>
      <c r="M167" s="93" t="s">
        <v>804</v>
      </c>
      <c r="N167" s="93" t="s">
        <v>804</v>
      </c>
      <c r="O167" s="93" t="s">
        <v>804</v>
      </c>
      <c r="P167" s="93" t="s">
        <v>804</v>
      </c>
      <c r="Q167" s="93" t="s">
        <v>804</v>
      </c>
      <c r="R167" s="93" t="s">
        <v>804</v>
      </c>
      <c r="S167" s="93" t="s">
        <v>804</v>
      </c>
      <c r="T167" s="93" t="s">
        <v>804</v>
      </c>
      <c r="U167" s="93" t="s">
        <v>804</v>
      </c>
      <c r="V167" s="93" t="s">
        <v>804</v>
      </c>
      <c r="W167" s="93" t="s">
        <v>804</v>
      </c>
      <c r="X167" s="93" t="s">
        <v>804</v>
      </c>
      <c r="Y167" s="93" t="s">
        <v>804</v>
      </c>
      <c r="Z167" s="93" t="s">
        <v>804</v>
      </c>
      <c r="AA167" s="93" t="s">
        <v>804</v>
      </c>
      <c r="AB167" s="93" t="s">
        <v>804</v>
      </c>
      <c r="AC167" s="51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ht="15" x14ac:dyDescent="0.25">
      <c r="A168" s="13" t="s">
        <v>64</v>
      </c>
      <c r="B168" s="14" t="s">
        <v>65</v>
      </c>
      <c r="C168" s="14">
        <v>35131</v>
      </c>
      <c r="D168" s="14" t="s">
        <v>159</v>
      </c>
      <c r="E168" s="15">
        <v>3513</v>
      </c>
      <c r="F168" s="14" t="s">
        <v>70</v>
      </c>
      <c r="G168" s="15" t="s">
        <v>71</v>
      </c>
      <c r="H168" s="15">
        <v>24</v>
      </c>
      <c r="I168" s="16">
        <v>351460</v>
      </c>
      <c r="J168" s="17" t="s">
        <v>294</v>
      </c>
      <c r="K168" s="93" t="s">
        <v>804</v>
      </c>
      <c r="L168" s="93" t="s">
        <v>804</v>
      </c>
      <c r="M168" s="93" t="s">
        <v>804</v>
      </c>
      <c r="N168" s="93" t="s">
        <v>804</v>
      </c>
      <c r="O168" s="93" t="s">
        <v>804</v>
      </c>
      <c r="P168" s="93" t="s">
        <v>804</v>
      </c>
      <c r="Q168" s="93" t="s">
        <v>804</v>
      </c>
      <c r="R168" s="93" t="s">
        <v>804</v>
      </c>
      <c r="S168" s="93" t="s">
        <v>804</v>
      </c>
      <c r="T168" s="93" t="s">
        <v>804</v>
      </c>
      <c r="U168" s="93" t="s">
        <v>804</v>
      </c>
      <c r="V168" s="93" t="s">
        <v>804</v>
      </c>
      <c r="W168" s="93" t="s">
        <v>804</v>
      </c>
      <c r="X168" s="93" t="s">
        <v>804</v>
      </c>
      <c r="Y168" s="93" t="s">
        <v>804</v>
      </c>
      <c r="Z168" s="93" t="s">
        <v>804</v>
      </c>
      <c r="AA168" s="93" t="s">
        <v>804</v>
      </c>
      <c r="AB168" s="93" t="s">
        <v>804</v>
      </c>
      <c r="AC168" s="51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ht="15" x14ac:dyDescent="0.25">
      <c r="A169" s="13" t="s">
        <v>19</v>
      </c>
      <c r="B169" s="14" t="s">
        <v>20</v>
      </c>
      <c r="C169" s="14">
        <v>35093</v>
      </c>
      <c r="D169" s="14" t="s">
        <v>22</v>
      </c>
      <c r="E169" s="15">
        <v>3509</v>
      </c>
      <c r="F169" s="14" t="s">
        <v>22</v>
      </c>
      <c r="G169" s="15" t="s">
        <v>23</v>
      </c>
      <c r="H169" s="15">
        <v>19</v>
      </c>
      <c r="I169" s="16">
        <v>351470</v>
      </c>
      <c r="J169" s="17" t="s">
        <v>295</v>
      </c>
      <c r="K169" s="93" t="s">
        <v>804</v>
      </c>
      <c r="L169" s="93" t="s">
        <v>804</v>
      </c>
      <c r="M169" s="93" t="s">
        <v>804</v>
      </c>
      <c r="N169" s="93" t="s">
        <v>804</v>
      </c>
      <c r="O169" s="93" t="s">
        <v>804</v>
      </c>
      <c r="P169" s="93" t="s">
        <v>804</v>
      </c>
      <c r="Q169" s="93" t="s">
        <v>804</v>
      </c>
      <c r="R169" s="93" t="s">
        <v>804</v>
      </c>
      <c r="S169" s="93" t="s">
        <v>804</v>
      </c>
      <c r="T169" s="93" t="s">
        <v>804</v>
      </c>
      <c r="U169" s="93" t="s">
        <v>804</v>
      </c>
      <c r="V169" s="93" t="s">
        <v>804</v>
      </c>
      <c r="W169" s="93" t="s">
        <v>804</v>
      </c>
      <c r="X169" s="93" t="s">
        <v>804</v>
      </c>
      <c r="Y169" s="112">
        <v>2</v>
      </c>
      <c r="Z169" s="113">
        <v>28.169014084507044</v>
      </c>
      <c r="AA169" s="112">
        <v>4</v>
      </c>
      <c r="AB169" s="113">
        <v>46.511627906976742</v>
      </c>
      <c r="AC169" s="51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15" x14ac:dyDescent="0.25">
      <c r="A170" s="13" t="s">
        <v>153</v>
      </c>
      <c r="B170" s="14" t="s">
        <v>154</v>
      </c>
      <c r="C170" s="14">
        <v>35121</v>
      </c>
      <c r="D170" s="14" t="s">
        <v>155</v>
      </c>
      <c r="E170" s="15">
        <v>3512</v>
      </c>
      <c r="F170" s="14" t="s">
        <v>156</v>
      </c>
      <c r="G170" s="15" t="s">
        <v>156</v>
      </c>
      <c r="H170" s="15">
        <v>23</v>
      </c>
      <c r="I170" s="16">
        <v>351480</v>
      </c>
      <c r="J170" s="17" t="s">
        <v>296</v>
      </c>
      <c r="K170" s="93" t="s">
        <v>804</v>
      </c>
      <c r="L170" s="93" t="s">
        <v>804</v>
      </c>
      <c r="M170" s="93" t="s">
        <v>804</v>
      </c>
      <c r="N170" s="93" t="s">
        <v>804</v>
      </c>
      <c r="O170" s="93" t="s">
        <v>804</v>
      </c>
      <c r="P170" s="93" t="s">
        <v>804</v>
      </c>
      <c r="Q170" s="93" t="s">
        <v>804</v>
      </c>
      <c r="R170" s="93" t="s">
        <v>804</v>
      </c>
      <c r="S170" s="110">
        <v>1</v>
      </c>
      <c r="T170" s="111">
        <v>4.4247787610619467</v>
      </c>
      <c r="U170" s="112">
        <v>1</v>
      </c>
      <c r="V170" s="113">
        <v>4.5871559633027523</v>
      </c>
      <c r="W170" s="93" t="s">
        <v>804</v>
      </c>
      <c r="X170" s="93" t="s">
        <v>804</v>
      </c>
      <c r="Y170" s="112">
        <v>1</v>
      </c>
      <c r="Z170" s="113">
        <v>4.7393364928909953</v>
      </c>
      <c r="AA170" s="112">
        <v>2</v>
      </c>
      <c r="AB170" s="113">
        <v>8.5836909871244629</v>
      </c>
      <c r="AC170" s="51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ht="15" x14ac:dyDescent="0.25">
      <c r="A171" s="13" t="s">
        <v>49</v>
      </c>
      <c r="B171" s="14" t="s">
        <v>50</v>
      </c>
      <c r="C171" s="14">
        <v>35103</v>
      </c>
      <c r="D171" s="14" t="s">
        <v>51</v>
      </c>
      <c r="E171" s="15">
        <v>3510</v>
      </c>
      <c r="F171" s="14" t="s">
        <v>51</v>
      </c>
      <c r="G171" s="15" t="s">
        <v>51</v>
      </c>
      <c r="H171" s="15">
        <v>20</v>
      </c>
      <c r="I171" s="16">
        <v>351490</v>
      </c>
      <c r="J171" s="17" t="s">
        <v>297</v>
      </c>
      <c r="K171" s="93" t="s">
        <v>804</v>
      </c>
      <c r="L171" s="93" t="s">
        <v>804</v>
      </c>
      <c r="M171" s="93" t="s">
        <v>804</v>
      </c>
      <c r="N171" s="93" t="s">
        <v>804</v>
      </c>
      <c r="O171" s="93" t="s">
        <v>804</v>
      </c>
      <c r="P171" s="93" t="s">
        <v>804</v>
      </c>
      <c r="Q171" s="93" t="s">
        <v>804</v>
      </c>
      <c r="R171" s="93" t="s">
        <v>804</v>
      </c>
      <c r="S171" s="93" t="s">
        <v>804</v>
      </c>
      <c r="T171" s="93" t="s">
        <v>804</v>
      </c>
      <c r="U171" s="112">
        <v>1</v>
      </c>
      <c r="V171" s="113">
        <v>3.9840637450199203</v>
      </c>
      <c r="W171" s="93" t="s">
        <v>804</v>
      </c>
      <c r="X171" s="93" t="s">
        <v>804</v>
      </c>
      <c r="Y171" s="93" t="s">
        <v>804</v>
      </c>
      <c r="Z171" s="93" t="s">
        <v>804</v>
      </c>
      <c r="AA171" s="93" t="s">
        <v>804</v>
      </c>
      <c r="AB171" s="93" t="s">
        <v>804</v>
      </c>
      <c r="AC171" s="51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ht="15" x14ac:dyDescent="0.25">
      <c r="A172" s="13" t="s">
        <v>25</v>
      </c>
      <c r="B172" s="14" t="s">
        <v>26</v>
      </c>
      <c r="C172" s="14">
        <v>35151</v>
      </c>
      <c r="D172" s="14" t="s">
        <v>124</v>
      </c>
      <c r="E172" s="15">
        <v>3515</v>
      </c>
      <c r="F172" s="14" t="s">
        <v>28</v>
      </c>
      <c r="G172" s="15" t="s">
        <v>29</v>
      </c>
      <c r="H172" s="15">
        <v>29</v>
      </c>
      <c r="I172" s="16">
        <v>351492</v>
      </c>
      <c r="J172" s="17" t="s">
        <v>298</v>
      </c>
      <c r="K172" s="93" t="s">
        <v>804</v>
      </c>
      <c r="L172" s="93" t="s">
        <v>804</v>
      </c>
      <c r="M172" s="93" t="s">
        <v>804</v>
      </c>
      <c r="N172" s="93" t="s">
        <v>804</v>
      </c>
      <c r="O172" s="93" t="s">
        <v>804</v>
      </c>
      <c r="P172" s="93" t="s">
        <v>804</v>
      </c>
      <c r="Q172" s="93" t="s">
        <v>804</v>
      </c>
      <c r="R172" s="93" t="s">
        <v>804</v>
      </c>
      <c r="S172" s="93" t="s">
        <v>804</v>
      </c>
      <c r="T172" s="93" t="s">
        <v>804</v>
      </c>
      <c r="U172" s="93" t="s">
        <v>804</v>
      </c>
      <c r="V172" s="93" t="s">
        <v>804</v>
      </c>
      <c r="W172" s="93" t="s">
        <v>804</v>
      </c>
      <c r="X172" s="93" t="s">
        <v>804</v>
      </c>
      <c r="Y172" s="93" t="s">
        <v>804</v>
      </c>
      <c r="Z172" s="93" t="s">
        <v>804</v>
      </c>
      <c r="AA172" s="93" t="s">
        <v>804</v>
      </c>
      <c r="AB172" s="93" t="s">
        <v>804</v>
      </c>
      <c r="AC172" s="51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ht="15" x14ac:dyDescent="0.25">
      <c r="A173" s="13" t="s">
        <v>25</v>
      </c>
      <c r="B173" s="14" t="s">
        <v>26</v>
      </c>
      <c r="C173" s="14">
        <v>35151</v>
      </c>
      <c r="D173" s="14" t="s">
        <v>124</v>
      </c>
      <c r="E173" s="15">
        <v>3515</v>
      </c>
      <c r="F173" s="14" t="s">
        <v>28</v>
      </c>
      <c r="G173" s="15" t="s">
        <v>29</v>
      </c>
      <c r="H173" s="15">
        <v>29</v>
      </c>
      <c r="I173" s="16">
        <v>351495</v>
      </c>
      <c r="J173" s="17" t="s">
        <v>299</v>
      </c>
      <c r="K173" s="93" t="s">
        <v>804</v>
      </c>
      <c r="L173" s="93" t="s">
        <v>804</v>
      </c>
      <c r="M173" s="93" t="s">
        <v>804</v>
      </c>
      <c r="N173" s="93" t="s">
        <v>804</v>
      </c>
      <c r="O173" s="93" t="s">
        <v>804</v>
      </c>
      <c r="P173" s="93" t="s">
        <v>804</v>
      </c>
      <c r="Q173" s="93" t="s">
        <v>804</v>
      </c>
      <c r="R173" s="93" t="s">
        <v>804</v>
      </c>
      <c r="S173" s="93" t="s">
        <v>804</v>
      </c>
      <c r="T173" s="93" t="s">
        <v>804</v>
      </c>
      <c r="U173" s="93" t="s">
        <v>804</v>
      </c>
      <c r="V173" s="93" t="s">
        <v>804</v>
      </c>
      <c r="W173" s="93" t="s">
        <v>804</v>
      </c>
      <c r="X173" s="93" t="s">
        <v>804</v>
      </c>
      <c r="Y173" s="93" t="s">
        <v>804</v>
      </c>
      <c r="Z173" s="93" t="s">
        <v>804</v>
      </c>
      <c r="AA173" s="93" t="s">
        <v>804</v>
      </c>
      <c r="AB173" s="93" t="s">
        <v>804</v>
      </c>
      <c r="AC173" s="51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ht="15" x14ac:dyDescent="0.25">
      <c r="A174" s="13" t="s">
        <v>266</v>
      </c>
      <c r="B174" s="14" t="s">
        <v>267</v>
      </c>
      <c r="C174" s="14">
        <v>35013</v>
      </c>
      <c r="D174" s="14" t="s">
        <v>268</v>
      </c>
      <c r="E174" s="15">
        <v>3501</v>
      </c>
      <c r="F174" s="14" t="s">
        <v>130</v>
      </c>
      <c r="G174" s="15" t="s">
        <v>164</v>
      </c>
      <c r="H174" s="15">
        <v>10</v>
      </c>
      <c r="I174" s="16">
        <v>351500</v>
      </c>
      <c r="J174" s="17" t="s">
        <v>300</v>
      </c>
      <c r="K174" s="112">
        <v>4</v>
      </c>
      <c r="L174" s="113">
        <v>0.9037505648441031</v>
      </c>
      <c r="M174" s="112">
        <v>2</v>
      </c>
      <c r="N174" s="113">
        <v>0.44893378226711561</v>
      </c>
      <c r="O174" s="112">
        <v>3</v>
      </c>
      <c r="P174" s="113">
        <v>0.6775067750677507</v>
      </c>
      <c r="Q174" s="112">
        <v>15</v>
      </c>
      <c r="R174" s="113">
        <v>3.2722513089005236</v>
      </c>
      <c r="S174" s="110">
        <v>9</v>
      </c>
      <c r="T174" s="111">
        <v>1.969796454366382</v>
      </c>
      <c r="U174" s="112">
        <v>16</v>
      </c>
      <c r="V174" s="113">
        <v>3.5195776506819185</v>
      </c>
      <c r="W174" s="112">
        <v>12</v>
      </c>
      <c r="X174" s="113">
        <v>2.6672593909757727</v>
      </c>
      <c r="Y174" s="112">
        <v>45</v>
      </c>
      <c r="Z174" s="113">
        <v>10.046885465505694</v>
      </c>
      <c r="AA174" s="112">
        <v>32</v>
      </c>
      <c r="AB174" s="113">
        <v>7.1158550144540804</v>
      </c>
      <c r="AC174" s="51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ht="15" x14ac:dyDescent="0.25">
      <c r="A175" s="13" t="s">
        <v>266</v>
      </c>
      <c r="B175" s="14" t="s">
        <v>267</v>
      </c>
      <c r="C175" s="14">
        <v>35013</v>
      </c>
      <c r="D175" s="14" t="s">
        <v>268</v>
      </c>
      <c r="E175" s="15">
        <v>3501</v>
      </c>
      <c r="F175" s="14" t="s">
        <v>130</v>
      </c>
      <c r="G175" s="15" t="s">
        <v>164</v>
      </c>
      <c r="H175" s="15">
        <v>10</v>
      </c>
      <c r="I175" s="16">
        <v>351510</v>
      </c>
      <c r="J175" s="17" t="s">
        <v>301</v>
      </c>
      <c r="K175" s="93" t="s">
        <v>804</v>
      </c>
      <c r="L175" s="93" t="s">
        <v>804</v>
      </c>
      <c r="M175" s="112">
        <v>2</v>
      </c>
      <c r="N175" s="113">
        <v>2.1164021164021167</v>
      </c>
      <c r="O175" s="93" t="s">
        <v>804</v>
      </c>
      <c r="P175" s="93" t="s">
        <v>804</v>
      </c>
      <c r="Q175" s="93" t="s">
        <v>804</v>
      </c>
      <c r="R175" s="93" t="s">
        <v>804</v>
      </c>
      <c r="S175" s="93" t="s">
        <v>804</v>
      </c>
      <c r="T175" s="93" t="s">
        <v>804</v>
      </c>
      <c r="U175" s="112">
        <v>2</v>
      </c>
      <c r="V175" s="113">
        <v>1.9743336623889436</v>
      </c>
      <c r="W175" s="112">
        <v>4</v>
      </c>
      <c r="X175" s="113">
        <v>3.972194637537239</v>
      </c>
      <c r="Y175" s="112">
        <v>1</v>
      </c>
      <c r="Z175" s="113">
        <v>1.0183299389002036</v>
      </c>
      <c r="AA175" s="112">
        <v>5</v>
      </c>
      <c r="AB175" s="113">
        <v>4.8685491723466408</v>
      </c>
      <c r="AC175" s="51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ht="15" x14ac:dyDescent="0.25">
      <c r="A176" s="13" t="s">
        <v>59</v>
      </c>
      <c r="B176" s="14" t="s">
        <v>60</v>
      </c>
      <c r="C176" s="14">
        <v>35112</v>
      </c>
      <c r="D176" s="14" t="s">
        <v>61</v>
      </c>
      <c r="E176" s="15">
        <v>3511</v>
      </c>
      <c r="F176" s="14" t="s">
        <v>62</v>
      </c>
      <c r="G176" s="15" t="s">
        <v>62</v>
      </c>
      <c r="H176" s="15">
        <v>21</v>
      </c>
      <c r="I176" s="16">
        <v>351512</v>
      </c>
      <c r="J176" s="17" t="s">
        <v>302</v>
      </c>
      <c r="K176" s="93" t="s">
        <v>804</v>
      </c>
      <c r="L176" s="93" t="s">
        <v>804</v>
      </c>
      <c r="M176" s="93" t="s">
        <v>804</v>
      </c>
      <c r="N176" s="93" t="s">
        <v>804</v>
      </c>
      <c r="O176" s="93" t="s">
        <v>804</v>
      </c>
      <c r="P176" s="93" t="s">
        <v>804</v>
      </c>
      <c r="Q176" s="93" t="s">
        <v>804</v>
      </c>
      <c r="R176" s="93" t="s">
        <v>804</v>
      </c>
      <c r="S176" s="93" t="s">
        <v>804</v>
      </c>
      <c r="T176" s="93" t="s">
        <v>804</v>
      </c>
      <c r="U176" s="93" t="s">
        <v>804</v>
      </c>
      <c r="V176" s="93" t="s">
        <v>804</v>
      </c>
      <c r="W176" s="93" t="s">
        <v>804</v>
      </c>
      <c r="X176" s="93" t="s">
        <v>804</v>
      </c>
      <c r="Y176" s="93" t="s">
        <v>804</v>
      </c>
      <c r="Z176" s="93" t="s">
        <v>804</v>
      </c>
      <c r="AA176" s="112">
        <v>1</v>
      </c>
      <c r="AB176" s="113">
        <v>22.222222222222221</v>
      </c>
      <c r="AC176" s="51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ht="15" x14ac:dyDescent="0.25">
      <c r="A177" s="13" t="s">
        <v>49</v>
      </c>
      <c r="B177" s="14" t="s">
        <v>50</v>
      </c>
      <c r="C177" s="14">
        <v>35102</v>
      </c>
      <c r="D177" s="14" t="s">
        <v>259</v>
      </c>
      <c r="E177" s="15">
        <v>3510</v>
      </c>
      <c r="F177" s="14" t="s">
        <v>51</v>
      </c>
      <c r="G177" s="15" t="s">
        <v>51</v>
      </c>
      <c r="H177" s="15">
        <v>20</v>
      </c>
      <c r="I177" s="16">
        <v>351515</v>
      </c>
      <c r="J177" s="17" t="s">
        <v>303</v>
      </c>
      <c r="K177" s="93" t="s">
        <v>804</v>
      </c>
      <c r="L177" s="93" t="s">
        <v>804</v>
      </c>
      <c r="M177" s="93" t="s">
        <v>804</v>
      </c>
      <c r="N177" s="93" t="s">
        <v>804</v>
      </c>
      <c r="O177" s="93" t="s">
        <v>804</v>
      </c>
      <c r="P177" s="93" t="s">
        <v>804</v>
      </c>
      <c r="Q177" s="93" t="s">
        <v>804</v>
      </c>
      <c r="R177" s="93" t="s">
        <v>804</v>
      </c>
      <c r="S177" s="93" t="s">
        <v>804</v>
      </c>
      <c r="T177" s="93" t="s">
        <v>804</v>
      </c>
      <c r="U177" s="93" t="s">
        <v>804</v>
      </c>
      <c r="V177" s="93" t="s">
        <v>804</v>
      </c>
      <c r="W177" s="93" t="s">
        <v>804</v>
      </c>
      <c r="X177" s="93" t="s">
        <v>804</v>
      </c>
      <c r="Y177" s="112">
        <v>1</v>
      </c>
      <c r="Z177" s="113">
        <v>4</v>
      </c>
      <c r="AA177" s="93" t="s">
        <v>804</v>
      </c>
      <c r="AB177" s="93" t="s">
        <v>804</v>
      </c>
      <c r="AC177" s="51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ht="15" x14ac:dyDescent="0.25">
      <c r="A178" s="13" t="s">
        <v>31</v>
      </c>
      <c r="B178" s="14" t="s">
        <v>32</v>
      </c>
      <c r="C178" s="14">
        <v>35142</v>
      </c>
      <c r="D178" s="14" t="s">
        <v>33</v>
      </c>
      <c r="E178" s="15">
        <v>3514</v>
      </c>
      <c r="F178" s="14" t="s">
        <v>34</v>
      </c>
      <c r="G178" s="15" t="s">
        <v>35</v>
      </c>
      <c r="H178" s="15">
        <v>26</v>
      </c>
      <c r="I178" s="16">
        <v>351518</v>
      </c>
      <c r="J178" s="17" t="s">
        <v>304</v>
      </c>
      <c r="K178" s="93" t="s">
        <v>804</v>
      </c>
      <c r="L178" s="93" t="s">
        <v>804</v>
      </c>
      <c r="M178" s="93" t="s">
        <v>804</v>
      </c>
      <c r="N178" s="93" t="s">
        <v>804</v>
      </c>
      <c r="O178" s="93" t="s">
        <v>804</v>
      </c>
      <c r="P178" s="93" t="s">
        <v>804</v>
      </c>
      <c r="Q178" s="93" t="s">
        <v>804</v>
      </c>
      <c r="R178" s="93" t="s">
        <v>804</v>
      </c>
      <c r="S178" s="110">
        <v>5</v>
      </c>
      <c r="T178" s="111">
        <v>9.8814229249011856</v>
      </c>
      <c r="U178" s="112">
        <v>3</v>
      </c>
      <c r="V178" s="113">
        <v>6.3559322033898313</v>
      </c>
      <c r="W178" s="112">
        <v>1</v>
      </c>
      <c r="X178" s="113">
        <v>1.996007984031936</v>
      </c>
      <c r="Y178" s="112">
        <v>2</v>
      </c>
      <c r="Z178" s="113">
        <v>4.0650406504065044</v>
      </c>
      <c r="AA178" s="112">
        <v>3</v>
      </c>
      <c r="AB178" s="113">
        <v>6.7873303167420813</v>
      </c>
      <c r="AC178" s="51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ht="15" x14ac:dyDescent="0.25">
      <c r="A179" s="13" t="s">
        <v>19</v>
      </c>
      <c r="B179" s="14" t="s">
        <v>20</v>
      </c>
      <c r="C179" s="14">
        <v>35094</v>
      </c>
      <c r="D179" s="14" t="s">
        <v>172</v>
      </c>
      <c r="E179" s="15">
        <v>3509</v>
      </c>
      <c r="F179" s="14" t="s">
        <v>22</v>
      </c>
      <c r="G179" s="15" t="s">
        <v>134</v>
      </c>
      <c r="H179" s="15">
        <v>13</v>
      </c>
      <c r="I179" s="16">
        <v>351519</v>
      </c>
      <c r="J179" s="17" t="s">
        <v>305</v>
      </c>
      <c r="K179" s="93" t="s">
        <v>804</v>
      </c>
      <c r="L179" s="93" t="s">
        <v>804</v>
      </c>
      <c r="M179" s="93" t="s">
        <v>804</v>
      </c>
      <c r="N179" s="93" t="s">
        <v>804</v>
      </c>
      <c r="O179" s="93" t="s">
        <v>804</v>
      </c>
      <c r="P179" s="93" t="s">
        <v>804</v>
      </c>
      <c r="Q179" s="93" t="s">
        <v>804</v>
      </c>
      <c r="R179" s="93" t="s">
        <v>804</v>
      </c>
      <c r="S179" s="93" t="s">
        <v>804</v>
      </c>
      <c r="T179" s="93" t="s">
        <v>804</v>
      </c>
      <c r="U179" s="93" t="s">
        <v>804</v>
      </c>
      <c r="V179" s="93" t="s">
        <v>804</v>
      </c>
      <c r="W179" s="93" t="s">
        <v>804</v>
      </c>
      <c r="X179" s="93" t="s">
        <v>804</v>
      </c>
      <c r="Y179" s="93" t="s">
        <v>804</v>
      </c>
      <c r="Z179" s="93" t="s">
        <v>804</v>
      </c>
      <c r="AA179" s="93" t="s">
        <v>804</v>
      </c>
      <c r="AB179" s="93" t="s">
        <v>804</v>
      </c>
      <c r="AC179" s="51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ht="15" x14ac:dyDescent="0.25">
      <c r="A180" s="13" t="s">
        <v>31</v>
      </c>
      <c r="B180" s="14" t="s">
        <v>32</v>
      </c>
      <c r="C180" s="14">
        <v>35141</v>
      </c>
      <c r="D180" s="14" t="s">
        <v>306</v>
      </c>
      <c r="E180" s="15">
        <v>3514</v>
      </c>
      <c r="F180" s="14" t="s">
        <v>34</v>
      </c>
      <c r="G180" s="15" t="s">
        <v>35</v>
      </c>
      <c r="H180" s="15">
        <v>26</v>
      </c>
      <c r="I180" s="16">
        <v>355730</v>
      </c>
      <c r="J180" s="17" t="s">
        <v>307</v>
      </c>
      <c r="K180" s="93" t="s">
        <v>804</v>
      </c>
      <c r="L180" s="93" t="s">
        <v>804</v>
      </c>
      <c r="M180" s="93" t="s">
        <v>804</v>
      </c>
      <c r="N180" s="93" t="s">
        <v>804</v>
      </c>
      <c r="O180" s="93" t="s">
        <v>804</v>
      </c>
      <c r="P180" s="93" t="s">
        <v>804</v>
      </c>
      <c r="Q180" s="112">
        <v>1</v>
      </c>
      <c r="R180" s="113">
        <v>7.6923076923076925</v>
      </c>
      <c r="S180" s="93" t="s">
        <v>804</v>
      </c>
      <c r="T180" s="93" t="s">
        <v>804</v>
      </c>
      <c r="U180" s="93" t="s">
        <v>804</v>
      </c>
      <c r="V180" s="93" t="s">
        <v>804</v>
      </c>
      <c r="W180" s="93" t="s">
        <v>804</v>
      </c>
      <c r="X180" s="93" t="s">
        <v>804</v>
      </c>
      <c r="Y180" s="93" t="s">
        <v>804</v>
      </c>
      <c r="Z180" s="93" t="s">
        <v>804</v>
      </c>
      <c r="AA180" s="93" t="s">
        <v>804</v>
      </c>
      <c r="AB180" s="93" t="s">
        <v>804</v>
      </c>
      <c r="AC180" s="51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ht="15" x14ac:dyDescent="0.25">
      <c r="A181" s="13" t="s">
        <v>25</v>
      </c>
      <c r="B181" s="14" t="s">
        <v>26</v>
      </c>
      <c r="C181" s="14">
        <v>35154</v>
      </c>
      <c r="D181" s="14" t="s">
        <v>308</v>
      </c>
      <c r="E181" s="15">
        <v>3515</v>
      </c>
      <c r="F181" s="14" t="s">
        <v>28</v>
      </c>
      <c r="G181" s="15" t="s">
        <v>103</v>
      </c>
      <c r="H181" s="15">
        <v>30</v>
      </c>
      <c r="I181" s="16">
        <v>351520</v>
      </c>
      <c r="J181" s="17" t="s">
        <v>309</v>
      </c>
      <c r="K181" s="93" t="s">
        <v>804</v>
      </c>
      <c r="L181" s="93" t="s">
        <v>804</v>
      </c>
      <c r="M181" s="93" t="s">
        <v>804</v>
      </c>
      <c r="N181" s="93" t="s">
        <v>804</v>
      </c>
      <c r="O181" s="93" t="s">
        <v>804</v>
      </c>
      <c r="P181" s="93" t="s">
        <v>804</v>
      </c>
      <c r="Q181" s="93" t="s">
        <v>804</v>
      </c>
      <c r="R181" s="93" t="s">
        <v>804</v>
      </c>
      <c r="S181" s="93" t="s">
        <v>804</v>
      </c>
      <c r="T181" s="93" t="s">
        <v>804</v>
      </c>
      <c r="U181" s="93" t="s">
        <v>804</v>
      </c>
      <c r="V181" s="93" t="s">
        <v>804</v>
      </c>
      <c r="W181" s="93" t="s">
        <v>804</v>
      </c>
      <c r="X181" s="93" t="s">
        <v>804</v>
      </c>
      <c r="Y181" s="93" t="s">
        <v>804</v>
      </c>
      <c r="Z181" s="93" t="s">
        <v>804</v>
      </c>
      <c r="AA181" s="112">
        <v>1</v>
      </c>
      <c r="AB181" s="113">
        <v>10.869565217391305</v>
      </c>
      <c r="AC181" s="51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ht="15" x14ac:dyDescent="0.25">
      <c r="A182" s="13" t="s">
        <v>59</v>
      </c>
      <c r="B182" s="14" t="s">
        <v>60</v>
      </c>
      <c r="C182" s="14">
        <v>35112</v>
      </c>
      <c r="D182" s="14" t="s">
        <v>61</v>
      </c>
      <c r="E182" s="15">
        <v>3511</v>
      </c>
      <c r="F182" s="14" t="s">
        <v>62</v>
      </c>
      <c r="G182" s="15" t="s">
        <v>62</v>
      </c>
      <c r="H182" s="15">
        <v>21</v>
      </c>
      <c r="I182" s="16">
        <v>351530</v>
      </c>
      <c r="J182" s="17" t="s">
        <v>310</v>
      </c>
      <c r="K182" s="93" t="s">
        <v>804</v>
      </c>
      <c r="L182" s="93" t="s">
        <v>804</v>
      </c>
      <c r="M182" s="93" t="s">
        <v>804</v>
      </c>
      <c r="N182" s="93" t="s">
        <v>804</v>
      </c>
      <c r="O182" s="93" t="s">
        <v>804</v>
      </c>
      <c r="P182" s="93" t="s">
        <v>804</v>
      </c>
      <c r="Q182" s="112">
        <v>1</v>
      </c>
      <c r="R182" s="113">
        <v>28.571428571428569</v>
      </c>
      <c r="S182" s="93" t="s">
        <v>804</v>
      </c>
      <c r="T182" s="93" t="s">
        <v>804</v>
      </c>
      <c r="U182" s="93" t="s">
        <v>804</v>
      </c>
      <c r="V182" s="93" t="s">
        <v>804</v>
      </c>
      <c r="W182" s="93" t="s">
        <v>804</v>
      </c>
      <c r="X182" s="93" t="s">
        <v>804</v>
      </c>
      <c r="Y182" s="93" t="s">
        <v>804</v>
      </c>
      <c r="Z182" s="93" t="s">
        <v>804</v>
      </c>
      <c r="AA182" s="93" t="s">
        <v>804</v>
      </c>
      <c r="AB182" s="93" t="s">
        <v>804</v>
      </c>
      <c r="AC182" s="51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ht="15" x14ac:dyDescent="0.25">
      <c r="A183" s="13" t="s">
        <v>59</v>
      </c>
      <c r="B183" s="14" t="s">
        <v>60</v>
      </c>
      <c r="C183" s="14">
        <v>35115</v>
      </c>
      <c r="D183" s="14" t="s">
        <v>311</v>
      </c>
      <c r="E183" s="15">
        <v>3511</v>
      </c>
      <c r="F183" s="14" t="s">
        <v>62</v>
      </c>
      <c r="G183" s="15" t="s">
        <v>217</v>
      </c>
      <c r="H183" s="15">
        <v>22</v>
      </c>
      <c r="I183" s="16">
        <v>351535</v>
      </c>
      <c r="J183" s="17" t="s">
        <v>312</v>
      </c>
      <c r="K183" s="93" t="s">
        <v>804</v>
      </c>
      <c r="L183" s="93" t="s">
        <v>804</v>
      </c>
      <c r="M183" s="93" t="s">
        <v>804</v>
      </c>
      <c r="N183" s="93" t="s">
        <v>804</v>
      </c>
      <c r="O183" s="93" t="s">
        <v>804</v>
      </c>
      <c r="P183" s="93" t="s">
        <v>804</v>
      </c>
      <c r="Q183" s="93" t="s">
        <v>804</v>
      </c>
      <c r="R183" s="93" t="s">
        <v>804</v>
      </c>
      <c r="S183" s="93" t="s">
        <v>804</v>
      </c>
      <c r="T183" s="93" t="s">
        <v>804</v>
      </c>
      <c r="U183" s="93" t="s">
        <v>804</v>
      </c>
      <c r="V183" s="93" t="s">
        <v>804</v>
      </c>
      <c r="W183" s="93" t="s">
        <v>804</v>
      </c>
      <c r="X183" s="93" t="s">
        <v>804</v>
      </c>
      <c r="Y183" s="93" t="s">
        <v>804</v>
      </c>
      <c r="Z183" s="93" t="s">
        <v>804</v>
      </c>
      <c r="AA183" s="93" t="s">
        <v>804</v>
      </c>
      <c r="AB183" s="93" t="s">
        <v>804</v>
      </c>
      <c r="AC183" s="51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ht="15" x14ac:dyDescent="0.25">
      <c r="A184" s="13" t="s">
        <v>42</v>
      </c>
      <c r="B184" s="14" t="s">
        <v>43</v>
      </c>
      <c r="C184" s="14">
        <v>35061</v>
      </c>
      <c r="D184" s="14" t="s">
        <v>44</v>
      </c>
      <c r="E184" s="15">
        <v>3506</v>
      </c>
      <c r="F184" s="14" t="s">
        <v>45</v>
      </c>
      <c r="G184" s="15" t="s">
        <v>46</v>
      </c>
      <c r="H184" s="15">
        <v>16</v>
      </c>
      <c r="I184" s="16">
        <v>351540</v>
      </c>
      <c r="J184" s="17" t="s">
        <v>313</v>
      </c>
      <c r="K184" s="93" t="s">
        <v>804</v>
      </c>
      <c r="L184" s="93" t="s">
        <v>804</v>
      </c>
      <c r="M184" s="93" t="s">
        <v>804</v>
      </c>
      <c r="N184" s="93" t="s">
        <v>804</v>
      </c>
      <c r="O184" s="93" t="s">
        <v>804</v>
      </c>
      <c r="P184" s="93" t="s">
        <v>804</v>
      </c>
      <c r="Q184" s="93" t="s">
        <v>804</v>
      </c>
      <c r="R184" s="93" t="s">
        <v>804</v>
      </c>
      <c r="S184" s="93" t="s">
        <v>804</v>
      </c>
      <c r="T184" s="93" t="s">
        <v>804</v>
      </c>
      <c r="U184" s="93" t="s">
        <v>804</v>
      </c>
      <c r="V184" s="93" t="s">
        <v>804</v>
      </c>
      <c r="W184" s="93" t="s">
        <v>804</v>
      </c>
      <c r="X184" s="93" t="s">
        <v>804</v>
      </c>
      <c r="Y184" s="93" t="s">
        <v>804</v>
      </c>
      <c r="Z184" s="93" t="s">
        <v>804</v>
      </c>
      <c r="AA184" s="112">
        <v>1</v>
      </c>
      <c r="AB184" s="113">
        <v>4.5662100456620998</v>
      </c>
      <c r="AC184" s="51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ht="15" x14ac:dyDescent="0.25">
      <c r="A185" s="13" t="s">
        <v>25</v>
      </c>
      <c r="B185" s="14" t="s">
        <v>26</v>
      </c>
      <c r="C185" s="14">
        <v>35154</v>
      </c>
      <c r="D185" s="14" t="s">
        <v>308</v>
      </c>
      <c r="E185" s="15">
        <v>3515</v>
      </c>
      <c r="F185" s="14" t="s">
        <v>28</v>
      </c>
      <c r="G185" s="15" t="s">
        <v>103</v>
      </c>
      <c r="H185" s="15">
        <v>30</v>
      </c>
      <c r="I185" s="16">
        <v>351550</v>
      </c>
      <c r="J185" s="17" t="s">
        <v>314</v>
      </c>
      <c r="K185" s="93" t="s">
        <v>804</v>
      </c>
      <c r="L185" s="93" t="s">
        <v>804</v>
      </c>
      <c r="M185" s="93" t="s">
        <v>804</v>
      </c>
      <c r="N185" s="93" t="s">
        <v>804</v>
      </c>
      <c r="O185" s="93" t="s">
        <v>804</v>
      </c>
      <c r="P185" s="93" t="s">
        <v>804</v>
      </c>
      <c r="Q185" s="112">
        <v>1</v>
      </c>
      <c r="R185" s="113">
        <v>1.4598540145985401</v>
      </c>
      <c r="S185" s="110">
        <v>2</v>
      </c>
      <c r="T185" s="111">
        <v>2.8050490883590462</v>
      </c>
      <c r="U185" s="112">
        <v>1</v>
      </c>
      <c r="V185" s="113">
        <v>1.3245033112582782</v>
      </c>
      <c r="W185" s="112">
        <v>3</v>
      </c>
      <c r="X185" s="113">
        <v>3.870967741935484</v>
      </c>
      <c r="Y185" s="112">
        <v>2</v>
      </c>
      <c r="Z185" s="113">
        <v>2.4721878862793569</v>
      </c>
      <c r="AA185" s="112">
        <v>1</v>
      </c>
      <c r="AB185" s="113">
        <v>1.1376564277588168</v>
      </c>
      <c r="AC185" s="51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ht="15" x14ac:dyDescent="0.25">
      <c r="A186" s="13" t="s">
        <v>25</v>
      </c>
      <c r="B186" s="14" t="s">
        <v>26</v>
      </c>
      <c r="C186" s="14">
        <v>35151</v>
      </c>
      <c r="D186" s="14" t="s">
        <v>124</v>
      </c>
      <c r="E186" s="15">
        <v>3515</v>
      </c>
      <c r="F186" s="14" t="s">
        <v>28</v>
      </c>
      <c r="G186" s="15" t="s">
        <v>29</v>
      </c>
      <c r="H186" s="15">
        <v>29</v>
      </c>
      <c r="I186" s="16">
        <v>351560</v>
      </c>
      <c r="J186" s="17" t="s">
        <v>315</v>
      </c>
      <c r="K186" s="93" t="s">
        <v>804</v>
      </c>
      <c r="L186" s="93" t="s">
        <v>804</v>
      </c>
      <c r="M186" s="93" t="s">
        <v>804</v>
      </c>
      <c r="N186" s="93" t="s">
        <v>804</v>
      </c>
      <c r="O186" s="93" t="s">
        <v>804</v>
      </c>
      <c r="P186" s="93" t="s">
        <v>804</v>
      </c>
      <c r="Q186" s="93" t="s">
        <v>804</v>
      </c>
      <c r="R186" s="93" t="s">
        <v>804</v>
      </c>
      <c r="S186" s="93" t="s">
        <v>804</v>
      </c>
      <c r="T186" s="93" t="s">
        <v>804</v>
      </c>
      <c r="U186" s="93" t="s">
        <v>804</v>
      </c>
      <c r="V186" s="93" t="s">
        <v>804</v>
      </c>
      <c r="W186" s="93" t="s">
        <v>804</v>
      </c>
      <c r="X186" s="93" t="s">
        <v>804</v>
      </c>
      <c r="Y186" s="93" t="s">
        <v>804</v>
      </c>
      <c r="Z186" s="93" t="s">
        <v>804</v>
      </c>
      <c r="AA186" s="93" t="s">
        <v>804</v>
      </c>
      <c r="AB186" s="93" t="s">
        <v>804</v>
      </c>
      <c r="AC186" s="51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ht="15" x14ac:dyDescent="0.25">
      <c r="A187" s="13" t="s">
        <v>19</v>
      </c>
      <c r="B187" s="14" t="s">
        <v>20</v>
      </c>
      <c r="C187" s="14">
        <v>35093</v>
      </c>
      <c r="D187" s="14" t="s">
        <v>22</v>
      </c>
      <c r="E187" s="15">
        <v>3509</v>
      </c>
      <c r="F187" s="14" t="s">
        <v>22</v>
      </c>
      <c r="G187" s="15" t="s">
        <v>23</v>
      </c>
      <c r="H187" s="15">
        <v>19</v>
      </c>
      <c r="I187" s="16">
        <v>351565</v>
      </c>
      <c r="J187" s="17" t="s">
        <v>316</v>
      </c>
      <c r="K187" s="93" t="s">
        <v>804</v>
      </c>
      <c r="L187" s="93" t="s">
        <v>804</v>
      </c>
      <c r="M187" s="93" t="s">
        <v>804</v>
      </c>
      <c r="N187" s="93" t="s">
        <v>804</v>
      </c>
      <c r="O187" s="93" t="s">
        <v>804</v>
      </c>
      <c r="P187" s="93" t="s">
        <v>804</v>
      </c>
      <c r="Q187" s="93" t="s">
        <v>804</v>
      </c>
      <c r="R187" s="93" t="s">
        <v>804</v>
      </c>
      <c r="S187" s="93" t="s">
        <v>804</v>
      </c>
      <c r="T187" s="93" t="s">
        <v>804</v>
      </c>
      <c r="U187" s="93" t="s">
        <v>804</v>
      </c>
      <c r="V187" s="93" t="s">
        <v>804</v>
      </c>
      <c r="W187" s="93" t="s">
        <v>804</v>
      </c>
      <c r="X187" s="93" t="s">
        <v>804</v>
      </c>
      <c r="Y187" s="93" t="s">
        <v>804</v>
      </c>
      <c r="Z187" s="93" t="s">
        <v>804</v>
      </c>
      <c r="AA187" s="93" t="s">
        <v>804</v>
      </c>
      <c r="AB187" s="93" t="s">
        <v>804</v>
      </c>
      <c r="AC187" s="51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ht="15" x14ac:dyDescent="0.25">
      <c r="A188" s="13" t="s">
        <v>127</v>
      </c>
      <c r="B188" s="14" t="s">
        <v>128</v>
      </c>
      <c r="C188" s="14">
        <v>35011</v>
      </c>
      <c r="D188" s="14" t="s">
        <v>129</v>
      </c>
      <c r="E188" s="15">
        <v>3501</v>
      </c>
      <c r="F188" s="14" t="s">
        <v>130</v>
      </c>
      <c r="G188" s="15" t="s">
        <v>131</v>
      </c>
      <c r="H188" s="15">
        <v>8</v>
      </c>
      <c r="I188" s="16">
        <v>351570</v>
      </c>
      <c r="J188" s="17" t="s">
        <v>317</v>
      </c>
      <c r="K188" s="112">
        <v>2</v>
      </c>
      <c r="L188" s="113">
        <v>0.74460163812360391</v>
      </c>
      <c r="M188" s="112">
        <v>2</v>
      </c>
      <c r="N188" s="113">
        <v>0.70249385317878466</v>
      </c>
      <c r="O188" s="112">
        <v>2</v>
      </c>
      <c r="P188" s="113">
        <v>0.74101519081141165</v>
      </c>
      <c r="Q188" s="112">
        <v>3</v>
      </c>
      <c r="R188" s="113">
        <v>1.0803024846957148</v>
      </c>
      <c r="S188" s="110">
        <v>3</v>
      </c>
      <c r="T188" s="111">
        <v>1.0413051023950017</v>
      </c>
      <c r="U188" s="112">
        <v>5</v>
      </c>
      <c r="V188" s="113">
        <v>1.7519271198318149</v>
      </c>
      <c r="W188" s="112">
        <v>9</v>
      </c>
      <c r="X188" s="113">
        <v>3.2537960954446854</v>
      </c>
      <c r="Y188" s="112">
        <v>25</v>
      </c>
      <c r="Z188" s="113">
        <v>10.738831615120274</v>
      </c>
      <c r="AA188" s="112">
        <v>21</v>
      </c>
      <c r="AB188" s="113">
        <v>7.1065989847715736</v>
      </c>
      <c r="AC188" s="51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ht="15" x14ac:dyDescent="0.25">
      <c r="A189" s="13" t="s">
        <v>59</v>
      </c>
      <c r="B189" s="14" t="s">
        <v>60</v>
      </c>
      <c r="C189" s="14">
        <v>35111</v>
      </c>
      <c r="D189" s="14" t="s">
        <v>291</v>
      </c>
      <c r="E189" s="15">
        <v>3511</v>
      </c>
      <c r="F189" s="14" t="s">
        <v>62</v>
      </c>
      <c r="G189" s="15" t="s">
        <v>217</v>
      </c>
      <c r="H189" s="15">
        <v>22</v>
      </c>
      <c r="I189" s="16">
        <v>351580</v>
      </c>
      <c r="J189" s="17" t="s">
        <v>318</v>
      </c>
      <c r="K189" s="93" t="s">
        <v>804</v>
      </c>
      <c r="L189" s="93" t="s">
        <v>804</v>
      </c>
      <c r="M189" s="93" t="s">
        <v>804</v>
      </c>
      <c r="N189" s="93" t="s">
        <v>804</v>
      </c>
      <c r="O189" s="93" t="s">
        <v>804</v>
      </c>
      <c r="P189" s="93" t="s">
        <v>804</v>
      </c>
      <c r="Q189" s="112">
        <v>1</v>
      </c>
      <c r="R189" s="113">
        <v>125</v>
      </c>
      <c r="S189" s="93" t="s">
        <v>804</v>
      </c>
      <c r="T189" s="93" t="s">
        <v>804</v>
      </c>
      <c r="U189" s="93" t="s">
        <v>804</v>
      </c>
      <c r="V189" s="93" t="s">
        <v>804</v>
      </c>
      <c r="W189" s="93" t="s">
        <v>804</v>
      </c>
      <c r="X189" s="93" t="s">
        <v>804</v>
      </c>
      <c r="Y189" s="93" t="s">
        <v>804</v>
      </c>
      <c r="Z189" s="93" t="s">
        <v>804</v>
      </c>
      <c r="AA189" s="93" t="s">
        <v>804</v>
      </c>
      <c r="AB189" s="93" t="s">
        <v>804</v>
      </c>
      <c r="AC189" s="51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ht="15" x14ac:dyDescent="0.25">
      <c r="A190" s="13" t="s">
        <v>25</v>
      </c>
      <c r="B190" s="14" t="s">
        <v>26</v>
      </c>
      <c r="C190" s="14">
        <v>35157</v>
      </c>
      <c r="D190" s="14" t="s">
        <v>78</v>
      </c>
      <c r="E190" s="15">
        <v>3515</v>
      </c>
      <c r="F190" s="14" t="s">
        <v>28</v>
      </c>
      <c r="G190" s="15" t="s">
        <v>29</v>
      </c>
      <c r="H190" s="15">
        <v>29</v>
      </c>
      <c r="I190" s="16">
        <v>351590</v>
      </c>
      <c r="J190" s="17" t="s">
        <v>319</v>
      </c>
      <c r="K190" s="93" t="s">
        <v>804</v>
      </c>
      <c r="L190" s="93" t="s">
        <v>804</v>
      </c>
      <c r="M190" s="93" t="s">
        <v>804</v>
      </c>
      <c r="N190" s="93" t="s">
        <v>804</v>
      </c>
      <c r="O190" s="93" t="s">
        <v>804</v>
      </c>
      <c r="P190" s="93" t="s">
        <v>804</v>
      </c>
      <c r="Q190" s="93" t="s">
        <v>804</v>
      </c>
      <c r="R190" s="93" t="s">
        <v>804</v>
      </c>
      <c r="S190" s="110">
        <v>1</v>
      </c>
      <c r="T190" s="111">
        <v>43.478260869565219</v>
      </c>
      <c r="U190" s="93" t="s">
        <v>804</v>
      </c>
      <c r="V190" s="93" t="s">
        <v>804</v>
      </c>
      <c r="W190" s="93" t="s">
        <v>804</v>
      </c>
      <c r="X190" s="93" t="s">
        <v>804</v>
      </c>
      <c r="Y190" s="93" t="s">
        <v>804</v>
      </c>
      <c r="Z190" s="93" t="s">
        <v>804</v>
      </c>
      <c r="AA190" s="93" t="s">
        <v>804</v>
      </c>
      <c r="AB190" s="93" t="s">
        <v>804</v>
      </c>
      <c r="AC190" s="51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ht="15" x14ac:dyDescent="0.25">
      <c r="A191" s="13" t="s">
        <v>19</v>
      </c>
      <c r="B191" s="14" t="s">
        <v>20</v>
      </c>
      <c r="C191" s="14">
        <v>35091</v>
      </c>
      <c r="D191" s="14" t="s">
        <v>21</v>
      </c>
      <c r="E191" s="15">
        <v>3509</v>
      </c>
      <c r="F191" s="14" t="s">
        <v>22</v>
      </c>
      <c r="G191" s="15" t="s">
        <v>23</v>
      </c>
      <c r="H191" s="15">
        <v>19</v>
      </c>
      <c r="I191" s="16">
        <v>351600</v>
      </c>
      <c r="J191" s="17" t="s">
        <v>320</v>
      </c>
      <c r="K191" s="93" t="s">
        <v>804</v>
      </c>
      <c r="L191" s="93" t="s">
        <v>804</v>
      </c>
      <c r="M191" s="93" t="s">
        <v>804</v>
      </c>
      <c r="N191" s="93" t="s">
        <v>804</v>
      </c>
      <c r="O191" s="93" t="s">
        <v>804</v>
      </c>
      <c r="P191" s="93" t="s">
        <v>804</v>
      </c>
      <c r="Q191" s="93" t="s">
        <v>804</v>
      </c>
      <c r="R191" s="93" t="s">
        <v>804</v>
      </c>
      <c r="S191" s="93" t="s">
        <v>804</v>
      </c>
      <c r="T191" s="93" t="s">
        <v>804</v>
      </c>
      <c r="U191" s="93" t="s">
        <v>804</v>
      </c>
      <c r="V191" s="93" t="s">
        <v>804</v>
      </c>
      <c r="W191" s="93" t="s">
        <v>804</v>
      </c>
      <c r="X191" s="93" t="s">
        <v>804</v>
      </c>
      <c r="Y191" s="93" t="s">
        <v>804</v>
      </c>
      <c r="Z191" s="93" t="s">
        <v>804</v>
      </c>
      <c r="AA191" s="93" t="s">
        <v>804</v>
      </c>
      <c r="AB191" s="93" t="s">
        <v>804</v>
      </c>
      <c r="AC191" s="51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ht="15" x14ac:dyDescent="0.25">
      <c r="A192" s="13" t="s">
        <v>19</v>
      </c>
      <c r="B192" s="14" t="s">
        <v>20</v>
      </c>
      <c r="C192" s="14">
        <v>35092</v>
      </c>
      <c r="D192" s="14" t="s">
        <v>134</v>
      </c>
      <c r="E192" s="15">
        <v>3509</v>
      </c>
      <c r="F192" s="14" t="s">
        <v>22</v>
      </c>
      <c r="G192" s="15" t="s">
        <v>134</v>
      </c>
      <c r="H192" s="15">
        <v>13</v>
      </c>
      <c r="I192" s="16">
        <v>351610</v>
      </c>
      <c r="J192" s="17" t="s">
        <v>321</v>
      </c>
      <c r="K192" s="93" t="s">
        <v>804</v>
      </c>
      <c r="L192" s="93" t="s">
        <v>804</v>
      </c>
      <c r="M192" s="93" t="s">
        <v>804</v>
      </c>
      <c r="N192" s="93" t="s">
        <v>804</v>
      </c>
      <c r="O192" s="93" t="s">
        <v>804</v>
      </c>
      <c r="P192" s="93" t="s">
        <v>804</v>
      </c>
      <c r="Q192" s="93" t="s">
        <v>804</v>
      </c>
      <c r="R192" s="93" t="s">
        <v>804</v>
      </c>
      <c r="S192" s="93" t="s">
        <v>804</v>
      </c>
      <c r="T192" s="93" t="s">
        <v>804</v>
      </c>
      <c r="U192" s="93" t="s">
        <v>804</v>
      </c>
      <c r="V192" s="93" t="s">
        <v>804</v>
      </c>
      <c r="W192" s="93" t="s">
        <v>804</v>
      </c>
      <c r="X192" s="93" t="s">
        <v>804</v>
      </c>
      <c r="Y192" s="112">
        <v>1</v>
      </c>
      <c r="Z192" s="113">
        <v>22.222222222222221</v>
      </c>
      <c r="AA192" s="93" t="s">
        <v>804</v>
      </c>
      <c r="AB192" s="93" t="s">
        <v>804</v>
      </c>
      <c r="AC192" s="51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ht="15" x14ac:dyDescent="0.25">
      <c r="A193" s="13" t="s">
        <v>64</v>
      </c>
      <c r="B193" s="14" t="s">
        <v>65</v>
      </c>
      <c r="C193" s="14">
        <v>35081</v>
      </c>
      <c r="D193" s="14" t="s">
        <v>272</v>
      </c>
      <c r="E193" s="15">
        <v>3508</v>
      </c>
      <c r="F193" s="14" t="s">
        <v>112</v>
      </c>
      <c r="G193" s="15" t="s">
        <v>112</v>
      </c>
      <c r="H193" s="15">
        <v>18</v>
      </c>
      <c r="I193" s="16">
        <v>351620</v>
      </c>
      <c r="J193" s="17" t="s">
        <v>322</v>
      </c>
      <c r="K193" s="93" t="s">
        <v>804</v>
      </c>
      <c r="L193" s="93" t="s">
        <v>804</v>
      </c>
      <c r="M193" s="112">
        <v>1</v>
      </c>
      <c r="N193" s="113">
        <v>0.2143163309044149</v>
      </c>
      <c r="O193" s="112">
        <v>5</v>
      </c>
      <c r="P193" s="113">
        <v>1.0993843447669307</v>
      </c>
      <c r="Q193" s="112">
        <v>4</v>
      </c>
      <c r="R193" s="113">
        <v>0.88436878178200318</v>
      </c>
      <c r="S193" s="93" t="s">
        <v>804</v>
      </c>
      <c r="T193" s="93" t="s">
        <v>804</v>
      </c>
      <c r="U193" s="112">
        <v>1</v>
      </c>
      <c r="V193" s="113">
        <v>0.22301516503122212</v>
      </c>
      <c r="W193" s="112">
        <v>4</v>
      </c>
      <c r="X193" s="113">
        <v>0.85947571981091531</v>
      </c>
      <c r="Y193" s="112">
        <v>5</v>
      </c>
      <c r="Z193" s="113">
        <v>1.0285949393128986</v>
      </c>
      <c r="AA193" s="112">
        <v>1</v>
      </c>
      <c r="AB193" s="113">
        <v>0.2039983680130559</v>
      </c>
      <c r="AC193" s="51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ht="15" x14ac:dyDescent="0.25">
      <c r="A194" s="13" t="s">
        <v>212</v>
      </c>
      <c r="B194" s="14" t="s">
        <v>213</v>
      </c>
      <c r="C194" s="14">
        <v>35012</v>
      </c>
      <c r="D194" s="14" t="s">
        <v>214</v>
      </c>
      <c r="E194" s="15">
        <v>3501</v>
      </c>
      <c r="F194" s="14" t="s">
        <v>130</v>
      </c>
      <c r="G194" s="15" t="s">
        <v>214</v>
      </c>
      <c r="H194" s="15">
        <v>9</v>
      </c>
      <c r="I194" s="16">
        <v>351630</v>
      </c>
      <c r="J194" s="17" t="s">
        <v>323</v>
      </c>
      <c r="K194" s="112">
        <v>4</v>
      </c>
      <c r="L194" s="113">
        <v>1.5065913370998116</v>
      </c>
      <c r="M194" s="93" t="s">
        <v>804</v>
      </c>
      <c r="N194" s="93" t="s">
        <v>804</v>
      </c>
      <c r="O194" s="93" t="s">
        <v>804</v>
      </c>
      <c r="P194" s="93" t="s">
        <v>804</v>
      </c>
      <c r="Q194" s="112">
        <v>1</v>
      </c>
      <c r="R194" s="113">
        <v>0.37009622501850481</v>
      </c>
      <c r="S194" s="110">
        <v>7</v>
      </c>
      <c r="T194" s="111">
        <v>2.5207057976233345</v>
      </c>
      <c r="U194" s="112">
        <v>4</v>
      </c>
      <c r="V194" s="113">
        <v>1.4189428875487762</v>
      </c>
      <c r="W194" s="112">
        <v>6</v>
      </c>
      <c r="X194" s="113">
        <v>2.0463847203274215</v>
      </c>
      <c r="Y194" s="112">
        <v>6</v>
      </c>
      <c r="Z194" s="113">
        <v>1.9569471624266144</v>
      </c>
      <c r="AA194" s="112">
        <v>13</v>
      </c>
      <c r="AB194" s="113">
        <v>4.193548387096774</v>
      </c>
      <c r="AC194" s="51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ht="15" x14ac:dyDescent="0.25">
      <c r="A195" s="13" t="s">
        <v>212</v>
      </c>
      <c r="B195" s="14" t="s">
        <v>213</v>
      </c>
      <c r="C195" s="14">
        <v>35012</v>
      </c>
      <c r="D195" s="14" t="s">
        <v>214</v>
      </c>
      <c r="E195" s="15">
        <v>3501</v>
      </c>
      <c r="F195" s="14" t="s">
        <v>130</v>
      </c>
      <c r="G195" s="15" t="s">
        <v>214</v>
      </c>
      <c r="H195" s="15">
        <v>9</v>
      </c>
      <c r="I195" s="16">
        <v>351640</v>
      </c>
      <c r="J195" s="17" t="s">
        <v>324</v>
      </c>
      <c r="K195" s="112">
        <v>1</v>
      </c>
      <c r="L195" s="113">
        <v>0.48923679060665359</v>
      </c>
      <c r="M195" s="112">
        <v>1</v>
      </c>
      <c r="N195" s="113">
        <v>0.5089058524173028</v>
      </c>
      <c r="O195" s="112">
        <v>1</v>
      </c>
      <c r="P195" s="113">
        <v>0.47869794159885115</v>
      </c>
      <c r="Q195" s="112">
        <v>1</v>
      </c>
      <c r="R195" s="113">
        <v>0.45105999097880017</v>
      </c>
      <c r="S195" s="110">
        <v>3</v>
      </c>
      <c r="T195" s="111">
        <v>1.411764705882353</v>
      </c>
      <c r="U195" s="112">
        <v>10</v>
      </c>
      <c r="V195" s="113">
        <v>4.6598322460391426</v>
      </c>
      <c r="W195" s="112">
        <v>1</v>
      </c>
      <c r="X195" s="113">
        <v>0.47892720306513409</v>
      </c>
      <c r="Y195" s="112">
        <v>6</v>
      </c>
      <c r="Z195" s="113">
        <v>2.7027027027027026</v>
      </c>
      <c r="AA195" s="112">
        <v>17</v>
      </c>
      <c r="AB195" s="113">
        <v>7.3275862068965516</v>
      </c>
      <c r="AC195" s="51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ht="15" x14ac:dyDescent="0.25">
      <c r="A196" s="13" t="s">
        <v>25</v>
      </c>
      <c r="B196" s="14" t="s">
        <v>26</v>
      </c>
      <c r="C196" s="14">
        <v>35023</v>
      </c>
      <c r="D196" s="14" t="s">
        <v>73</v>
      </c>
      <c r="E196" s="15">
        <v>3502</v>
      </c>
      <c r="F196" s="14" t="s">
        <v>74</v>
      </c>
      <c r="G196" s="15" t="s">
        <v>75</v>
      </c>
      <c r="H196" s="15">
        <v>11</v>
      </c>
      <c r="I196" s="16">
        <v>351650</v>
      </c>
      <c r="J196" s="17" t="s">
        <v>325</v>
      </c>
      <c r="K196" s="93" t="s">
        <v>804</v>
      </c>
      <c r="L196" s="93" t="s">
        <v>804</v>
      </c>
      <c r="M196" s="93" t="s">
        <v>804</v>
      </c>
      <c r="N196" s="93" t="s">
        <v>804</v>
      </c>
      <c r="O196" s="93" t="s">
        <v>804</v>
      </c>
      <c r="P196" s="93" t="s">
        <v>804</v>
      </c>
      <c r="Q196" s="93" t="s">
        <v>804</v>
      </c>
      <c r="R196" s="93" t="s">
        <v>804</v>
      </c>
      <c r="S196" s="93" t="s">
        <v>804</v>
      </c>
      <c r="T196" s="93" t="s">
        <v>804</v>
      </c>
      <c r="U196" s="93" t="s">
        <v>804</v>
      </c>
      <c r="V196" s="93" t="s">
        <v>804</v>
      </c>
      <c r="W196" s="93" t="s">
        <v>804</v>
      </c>
      <c r="X196" s="93" t="s">
        <v>804</v>
      </c>
      <c r="Y196" s="93" t="s">
        <v>804</v>
      </c>
      <c r="Z196" s="93" t="s">
        <v>804</v>
      </c>
      <c r="AA196" s="93" t="s">
        <v>804</v>
      </c>
      <c r="AB196" s="93" t="s">
        <v>804</v>
      </c>
      <c r="AC196" s="51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ht="15" x14ac:dyDescent="0.25">
      <c r="A197" s="13" t="s">
        <v>19</v>
      </c>
      <c r="B197" s="14" t="s">
        <v>20</v>
      </c>
      <c r="C197" s="14">
        <v>35093</v>
      </c>
      <c r="D197" s="14" t="s">
        <v>22</v>
      </c>
      <c r="E197" s="15">
        <v>3509</v>
      </c>
      <c r="F197" s="14" t="s">
        <v>22</v>
      </c>
      <c r="G197" s="15" t="s">
        <v>23</v>
      </c>
      <c r="H197" s="15">
        <v>19</v>
      </c>
      <c r="I197" s="16">
        <v>351660</v>
      </c>
      <c r="J197" s="17" t="s">
        <v>326</v>
      </c>
      <c r="K197" s="93" t="s">
        <v>804</v>
      </c>
      <c r="L197" s="93" t="s">
        <v>804</v>
      </c>
      <c r="M197" s="93" t="s">
        <v>804</v>
      </c>
      <c r="N197" s="93" t="s">
        <v>804</v>
      </c>
      <c r="O197" s="93" t="s">
        <v>804</v>
      </c>
      <c r="P197" s="93" t="s">
        <v>804</v>
      </c>
      <c r="Q197" s="93" t="s">
        <v>804</v>
      </c>
      <c r="R197" s="93" t="s">
        <v>804</v>
      </c>
      <c r="S197" s="93" t="s">
        <v>804</v>
      </c>
      <c r="T197" s="93" t="s">
        <v>804</v>
      </c>
      <c r="U197" s="93" t="s">
        <v>804</v>
      </c>
      <c r="V197" s="93" t="s">
        <v>804</v>
      </c>
      <c r="W197" s="93" t="s">
        <v>804</v>
      </c>
      <c r="X197" s="93" t="s">
        <v>804</v>
      </c>
      <c r="Y197" s="112">
        <v>1</v>
      </c>
      <c r="Z197" s="113">
        <v>13.513513513513514</v>
      </c>
      <c r="AA197" s="112">
        <v>1</v>
      </c>
      <c r="AB197" s="113">
        <v>15.384615384615385</v>
      </c>
      <c r="AC197" s="51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ht="15" x14ac:dyDescent="0.25">
      <c r="A198" s="13" t="s">
        <v>19</v>
      </c>
      <c r="B198" s="14" t="s">
        <v>20</v>
      </c>
      <c r="C198" s="14">
        <v>35093</v>
      </c>
      <c r="D198" s="14" t="s">
        <v>22</v>
      </c>
      <c r="E198" s="15">
        <v>3509</v>
      </c>
      <c r="F198" s="14" t="s">
        <v>22</v>
      </c>
      <c r="G198" s="15" t="s">
        <v>23</v>
      </c>
      <c r="H198" s="15">
        <v>19</v>
      </c>
      <c r="I198" s="16">
        <v>351670</v>
      </c>
      <c r="J198" s="17" t="s">
        <v>327</v>
      </c>
      <c r="K198" s="112">
        <v>1</v>
      </c>
      <c r="L198" s="113">
        <v>1.9120458891013383</v>
      </c>
      <c r="M198" s="112">
        <v>1</v>
      </c>
      <c r="N198" s="113">
        <v>1.8115942028985508</v>
      </c>
      <c r="O198" s="93" t="s">
        <v>804</v>
      </c>
      <c r="P198" s="93" t="s">
        <v>804</v>
      </c>
      <c r="Q198" s="93" t="s">
        <v>804</v>
      </c>
      <c r="R198" s="93" t="s">
        <v>804</v>
      </c>
      <c r="S198" s="93" t="s">
        <v>804</v>
      </c>
      <c r="T198" s="93" t="s">
        <v>804</v>
      </c>
      <c r="U198" s="93" t="s">
        <v>804</v>
      </c>
      <c r="V198" s="93" t="s">
        <v>804</v>
      </c>
      <c r="W198" s="93" t="s">
        <v>804</v>
      </c>
      <c r="X198" s="93" t="s">
        <v>804</v>
      </c>
      <c r="Y198" s="112">
        <v>2</v>
      </c>
      <c r="Z198" s="113">
        <v>3.7105751391465676</v>
      </c>
      <c r="AA198" s="112">
        <v>3</v>
      </c>
      <c r="AB198" s="113">
        <v>5.4347826086956523</v>
      </c>
      <c r="AC198" s="51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ht="15" x14ac:dyDescent="0.25">
      <c r="A199" s="13" t="s">
        <v>25</v>
      </c>
      <c r="B199" s="14" t="s">
        <v>26</v>
      </c>
      <c r="C199" s="14">
        <v>35157</v>
      </c>
      <c r="D199" s="14" t="s">
        <v>78</v>
      </c>
      <c r="E199" s="15">
        <v>3515</v>
      </c>
      <c r="F199" s="14" t="s">
        <v>28</v>
      </c>
      <c r="G199" s="15" t="s">
        <v>29</v>
      </c>
      <c r="H199" s="15">
        <v>29</v>
      </c>
      <c r="I199" s="16">
        <v>351680</v>
      </c>
      <c r="J199" s="17" t="s">
        <v>328</v>
      </c>
      <c r="K199" s="93" t="s">
        <v>804</v>
      </c>
      <c r="L199" s="93" t="s">
        <v>804</v>
      </c>
      <c r="M199" s="93" t="s">
        <v>804</v>
      </c>
      <c r="N199" s="93" t="s">
        <v>804</v>
      </c>
      <c r="O199" s="112">
        <v>1</v>
      </c>
      <c r="P199" s="113">
        <v>16.949152542372882</v>
      </c>
      <c r="Q199" s="93" t="s">
        <v>804</v>
      </c>
      <c r="R199" s="93" t="s">
        <v>804</v>
      </c>
      <c r="S199" s="93" t="s">
        <v>804</v>
      </c>
      <c r="T199" s="93" t="s">
        <v>804</v>
      </c>
      <c r="U199" s="93" t="s">
        <v>804</v>
      </c>
      <c r="V199" s="93" t="s">
        <v>804</v>
      </c>
      <c r="W199" s="112">
        <v>1</v>
      </c>
      <c r="X199" s="113">
        <v>20.408163265306122</v>
      </c>
      <c r="Y199" s="93" t="s">
        <v>804</v>
      </c>
      <c r="Z199" s="93" t="s">
        <v>804</v>
      </c>
      <c r="AA199" s="93" t="s">
        <v>804</v>
      </c>
      <c r="AB199" s="93" t="s">
        <v>804</v>
      </c>
      <c r="AC199" s="51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ht="15" x14ac:dyDescent="0.25">
      <c r="A200" s="13" t="s">
        <v>64</v>
      </c>
      <c r="B200" s="14" t="s">
        <v>65</v>
      </c>
      <c r="C200" s="14">
        <v>35031</v>
      </c>
      <c r="D200" s="14" t="s">
        <v>85</v>
      </c>
      <c r="E200" s="15">
        <v>3503</v>
      </c>
      <c r="F200" s="14" t="s">
        <v>86</v>
      </c>
      <c r="G200" s="15" t="s">
        <v>86</v>
      </c>
      <c r="H200" s="15">
        <v>12</v>
      </c>
      <c r="I200" s="16">
        <v>351685</v>
      </c>
      <c r="J200" s="17" t="s">
        <v>329</v>
      </c>
      <c r="K200" s="93" t="s">
        <v>804</v>
      </c>
      <c r="L200" s="93" t="s">
        <v>804</v>
      </c>
      <c r="M200" s="112">
        <v>1</v>
      </c>
      <c r="N200" s="113">
        <v>13.888888888888888</v>
      </c>
      <c r="O200" s="93" t="s">
        <v>804</v>
      </c>
      <c r="P200" s="93" t="s">
        <v>804</v>
      </c>
      <c r="Q200" s="93" t="s">
        <v>804</v>
      </c>
      <c r="R200" s="93" t="s">
        <v>804</v>
      </c>
      <c r="S200" s="93" t="s">
        <v>804</v>
      </c>
      <c r="T200" s="93" t="s">
        <v>804</v>
      </c>
      <c r="U200" s="93" t="s">
        <v>804</v>
      </c>
      <c r="V200" s="93" t="s">
        <v>804</v>
      </c>
      <c r="W200" s="93" t="s">
        <v>804</v>
      </c>
      <c r="X200" s="93" t="s">
        <v>804</v>
      </c>
      <c r="Y200" s="93" t="s">
        <v>804</v>
      </c>
      <c r="Z200" s="93" t="s">
        <v>804</v>
      </c>
      <c r="AA200" s="93" t="s">
        <v>804</v>
      </c>
      <c r="AB200" s="93" t="s">
        <v>804</v>
      </c>
      <c r="AC200" s="51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ht="15" x14ac:dyDescent="0.25">
      <c r="A201" s="13" t="s">
        <v>25</v>
      </c>
      <c r="B201" s="14" t="s">
        <v>26</v>
      </c>
      <c r="C201" s="14">
        <v>35157</v>
      </c>
      <c r="D201" s="14" t="s">
        <v>78</v>
      </c>
      <c r="E201" s="15">
        <v>3515</v>
      </c>
      <c r="F201" s="14" t="s">
        <v>28</v>
      </c>
      <c r="G201" s="15" t="s">
        <v>29</v>
      </c>
      <c r="H201" s="15">
        <v>29</v>
      </c>
      <c r="I201" s="16">
        <v>351690</v>
      </c>
      <c r="J201" s="17" t="s">
        <v>330</v>
      </c>
      <c r="K201" s="93" t="s">
        <v>804</v>
      </c>
      <c r="L201" s="93" t="s">
        <v>804</v>
      </c>
      <c r="M201" s="93" t="s">
        <v>804</v>
      </c>
      <c r="N201" s="93" t="s">
        <v>804</v>
      </c>
      <c r="O201" s="112">
        <v>2</v>
      </c>
      <c r="P201" s="113">
        <v>16.949152542372882</v>
      </c>
      <c r="Q201" s="93" t="s">
        <v>804</v>
      </c>
      <c r="R201" s="93" t="s">
        <v>804</v>
      </c>
      <c r="S201" s="93" t="s">
        <v>804</v>
      </c>
      <c r="T201" s="93" t="s">
        <v>804</v>
      </c>
      <c r="U201" s="93" t="s">
        <v>804</v>
      </c>
      <c r="V201" s="93" t="s">
        <v>804</v>
      </c>
      <c r="W201" s="93" t="s">
        <v>804</v>
      </c>
      <c r="X201" s="93" t="s">
        <v>804</v>
      </c>
      <c r="Y201" s="112">
        <v>1</v>
      </c>
      <c r="Z201" s="113">
        <v>7.4074074074074074</v>
      </c>
      <c r="AA201" s="93" t="s">
        <v>804</v>
      </c>
      <c r="AB201" s="93" t="s">
        <v>804</v>
      </c>
      <c r="AC201" s="51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ht="15" x14ac:dyDescent="0.25">
      <c r="A202" s="13" t="s">
        <v>42</v>
      </c>
      <c r="B202" s="14" t="s">
        <v>43</v>
      </c>
      <c r="C202" s="14">
        <v>35065</v>
      </c>
      <c r="D202" s="14" t="s">
        <v>209</v>
      </c>
      <c r="E202" s="15">
        <v>3506</v>
      </c>
      <c r="F202" s="14" t="s">
        <v>45</v>
      </c>
      <c r="G202" s="15" t="s">
        <v>45</v>
      </c>
      <c r="H202" s="15">
        <v>15</v>
      </c>
      <c r="I202" s="16">
        <v>351700</v>
      </c>
      <c r="J202" s="17" t="s">
        <v>331</v>
      </c>
      <c r="K202" s="93" t="s">
        <v>804</v>
      </c>
      <c r="L202" s="93" t="s">
        <v>804</v>
      </c>
      <c r="M202" s="93" t="s">
        <v>804</v>
      </c>
      <c r="N202" s="93" t="s">
        <v>804</v>
      </c>
      <c r="O202" s="93" t="s">
        <v>804</v>
      </c>
      <c r="P202" s="93" t="s">
        <v>804</v>
      </c>
      <c r="Q202" s="93" t="s">
        <v>804</v>
      </c>
      <c r="R202" s="93" t="s">
        <v>804</v>
      </c>
      <c r="S202" s="93" t="s">
        <v>804</v>
      </c>
      <c r="T202" s="93" t="s">
        <v>804</v>
      </c>
      <c r="U202" s="93" t="s">
        <v>804</v>
      </c>
      <c r="V202" s="93" t="s">
        <v>804</v>
      </c>
      <c r="W202" s="93" t="s">
        <v>804</v>
      </c>
      <c r="X202" s="93" t="s">
        <v>804</v>
      </c>
      <c r="Y202" s="93" t="s">
        <v>804</v>
      </c>
      <c r="Z202" s="93" t="s">
        <v>804</v>
      </c>
      <c r="AA202" s="93" t="s">
        <v>804</v>
      </c>
      <c r="AB202" s="93" t="s">
        <v>804</v>
      </c>
      <c r="AC202" s="51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ht="15" x14ac:dyDescent="0.25">
      <c r="A203" s="13" t="s">
        <v>25</v>
      </c>
      <c r="B203" s="14" t="s">
        <v>26</v>
      </c>
      <c r="C203" s="14">
        <v>35023</v>
      </c>
      <c r="D203" s="14" t="s">
        <v>73</v>
      </c>
      <c r="E203" s="15">
        <v>3502</v>
      </c>
      <c r="F203" s="14" t="s">
        <v>74</v>
      </c>
      <c r="G203" s="15" t="s">
        <v>75</v>
      </c>
      <c r="H203" s="15">
        <v>11</v>
      </c>
      <c r="I203" s="16">
        <v>351710</v>
      </c>
      <c r="J203" s="17" t="s">
        <v>332</v>
      </c>
      <c r="K203" s="93" t="s">
        <v>804</v>
      </c>
      <c r="L203" s="93" t="s">
        <v>804</v>
      </c>
      <c r="M203" s="93" t="s">
        <v>804</v>
      </c>
      <c r="N203" s="93" t="s">
        <v>804</v>
      </c>
      <c r="O203" s="93" t="s">
        <v>804</v>
      </c>
      <c r="P203" s="93" t="s">
        <v>804</v>
      </c>
      <c r="Q203" s="93" t="s">
        <v>804</v>
      </c>
      <c r="R203" s="93" t="s">
        <v>804</v>
      </c>
      <c r="S203" s="93" t="s">
        <v>804</v>
      </c>
      <c r="T203" s="93" t="s">
        <v>804</v>
      </c>
      <c r="U203" s="93" t="s">
        <v>804</v>
      </c>
      <c r="V203" s="93" t="s">
        <v>804</v>
      </c>
      <c r="W203" s="93" t="s">
        <v>804</v>
      </c>
      <c r="X203" s="93" t="s">
        <v>804</v>
      </c>
      <c r="Y203" s="93" t="s">
        <v>804</v>
      </c>
      <c r="Z203" s="93" t="s">
        <v>804</v>
      </c>
      <c r="AA203" s="93" t="s">
        <v>804</v>
      </c>
      <c r="AB203" s="93" t="s">
        <v>804</v>
      </c>
      <c r="AC203" s="51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ht="15" x14ac:dyDescent="0.25">
      <c r="A204" s="13" t="s">
        <v>42</v>
      </c>
      <c r="B204" s="14" t="s">
        <v>43</v>
      </c>
      <c r="C204" s="14">
        <v>35065</v>
      </c>
      <c r="D204" s="14" t="s">
        <v>209</v>
      </c>
      <c r="E204" s="15">
        <v>3506</v>
      </c>
      <c r="F204" s="14" t="s">
        <v>45</v>
      </c>
      <c r="G204" s="15" t="s">
        <v>45</v>
      </c>
      <c r="H204" s="15">
        <v>15</v>
      </c>
      <c r="I204" s="16">
        <v>351720</v>
      </c>
      <c r="J204" s="17" t="s">
        <v>333</v>
      </c>
      <c r="K204" s="93" t="s">
        <v>804</v>
      </c>
      <c r="L204" s="93" t="s">
        <v>804</v>
      </c>
      <c r="M204" s="93" t="s">
        <v>804</v>
      </c>
      <c r="N204" s="93" t="s">
        <v>804</v>
      </c>
      <c r="O204" s="93" t="s">
        <v>804</v>
      </c>
      <c r="P204" s="93" t="s">
        <v>804</v>
      </c>
      <c r="Q204" s="112">
        <v>1</v>
      </c>
      <c r="R204" s="113">
        <v>6.4102564102564097</v>
      </c>
      <c r="S204" s="110">
        <v>1</v>
      </c>
      <c r="T204" s="111">
        <v>5.7803468208092479</v>
      </c>
      <c r="U204" s="112">
        <v>1</v>
      </c>
      <c r="V204" s="113">
        <v>6.0975609756097562</v>
      </c>
      <c r="W204" s="93" t="s">
        <v>804</v>
      </c>
      <c r="X204" s="93" t="s">
        <v>804</v>
      </c>
      <c r="Y204" s="93" t="s">
        <v>804</v>
      </c>
      <c r="Z204" s="93" t="s">
        <v>804</v>
      </c>
      <c r="AA204" s="93" t="s">
        <v>804</v>
      </c>
      <c r="AB204" s="93" t="s">
        <v>804</v>
      </c>
      <c r="AC204" s="51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ht="15" x14ac:dyDescent="0.25">
      <c r="A205" s="13" t="s">
        <v>19</v>
      </c>
      <c r="B205" s="14" t="s">
        <v>20</v>
      </c>
      <c r="C205" s="14">
        <v>35093</v>
      </c>
      <c r="D205" s="14" t="s">
        <v>22</v>
      </c>
      <c r="E205" s="15">
        <v>3509</v>
      </c>
      <c r="F205" s="14" t="s">
        <v>22</v>
      </c>
      <c r="G205" s="15" t="s">
        <v>23</v>
      </c>
      <c r="H205" s="15">
        <v>19</v>
      </c>
      <c r="I205" s="16">
        <v>351730</v>
      </c>
      <c r="J205" s="17" t="s">
        <v>334</v>
      </c>
      <c r="K205" s="93" t="s">
        <v>804</v>
      </c>
      <c r="L205" s="93" t="s">
        <v>804</v>
      </c>
      <c r="M205" s="93" t="s">
        <v>804</v>
      </c>
      <c r="N205" s="93" t="s">
        <v>804</v>
      </c>
      <c r="O205" s="93" t="s">
        <v>804</v>
      </c>
      <c r="P205" s="93" t="s">
        <v>804</v>
      </c>
      <c r="Q205" s="93" t="s">
        <v>804</v>
      </c>
      <c r="R205" s="93" t="s">
        <v>804</v>
      </c>
      <c r="S205" s="93" t="s">
        <v>804</v>
      </c>
      <c r="T205" s="93" t="s">
        <v>804</v>
      </c>
      <c r="U205" s="93" t="s">
        <v>804</v>
      </c>
      <c r="V205" s="93" t="s">
        <v>804</v>
      </c>
      <c r="W205" s="93" t="s">
        <v>804</v>
      </c>
      <c r="X205" s="93" t="s">
        <v>804</v>
      </c>
      <c r="Y205" s="112">
        <v>1</v>
      </c>
      <c r="Z205" s="113">
        <v>13.698630136986301</v>
      </c>
      <c r="AA205" s="93" t="s">
        <v>804</v>
      </c>
      <c r="AB205" s="93" t="s">
        <v>804</v>
      </c>
      <c r="AC205" s="51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ht="15" x14ac:dyDescent="0.25">
      <c r="A206" s="13" t="s">
        <v>64</v>
      </c>
      <c r="B206" s="14" t="s">
        <v>65</v>
      </c>
      <c r="C206" s="14">
        <v>35051</v>
      </c>
      <c r="D206" s="14" t="s">
        <v>66</v>
      </c>
      <c r="E206" s="15">
        <v>3505</v>
      </c>
      <c r="F206" s="14" t="s">
        <v>67</v>
      </c>
      <c r="G206" s="15" t="s">
        <v>67</v>
      </c>
      <c r="H206" s="15">
        <v>14</v>
      </c>
      <c r="I206" s="16">
        <v>351740</v>
      </c>
      <c r="J206" s="17" t="s">
        <v>335</v>
      </c>
      <c r="K206" s="93" t="s">
        <v>804</v>
      </c>
      <c r="L206" s="93" t="s">
        <v>804</v>
      </c>
      <c r="M206" s="93" t="s">
        <v>804</v>
      </c>
      <c r="N206" s="93" t="s">
        <v>804</v>
      </c>
      <c r="O206" s="93" t="s">
        <v>804</v>
      </c>
      <c r="P206" s="93" t="s">
        <v>804</v>
      </c>
      <c r="Q206" s="93" t="s">
        <v>804</v>
      </c>
      <c r="R206" s="93" t="s">
        <v>804</v>
      </c>
      <c r="S206" s="110">
        <v>1</v>
      </c>
      <c r="T206" s="111">
        <v>2</v>
      </c>
      <c r="U206" s="112">
        <v>1</v>
      </c>
      <c r="V206" s="113">
        <v>2.109704641350211</v>
      </c>
      <c r="W206" s="112">
        <v>1</v>
      </c>
      <c r="X206" s="113">
        <v>2.1008403361344539</v>
      </c>
      <c r="Y206" s="93" t="s">
        <v>804</v>
      </c>
      <c r="Z206" s="93" t="s">
        <v>804</v>
      </c>
      <c r="AA206" s="112">
        <v>1</v>
      </c>
      <c r="AB206" s="113">
        <v>2.2935779816513762</v>
      </c>
      <c r="AC206" s="51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ht="15" x14ac:dyDescent="0.25">
      <c r="A207" s="13" t="s">
        <v>25</v>
      </c>
      <c r="B207" s="14" t="s">
        <v>26</v>
      </c>
      <c r="C207" s="14">
        <v>35155</v>
      </c>
      <c r="D207" s="14" t="s">
        <v>28</v>
      </c>
      <c r="E207" s="15">
        <v>3515</v>
      </c>
      <c r="F207" s="14" t="s">
        <v>28</v>
      </c>
      <c r="G207" s="15" t="s">
        <v>29</v>
      </c>
      <c r="H207" s="15">
        <v>29</v>
      </c>
      <c r="I207" s="16">
        <v>351750</v>
      </c>
      <c r="J207" s="17" t="s">
        <v>336</v>
      </c>
      <c r="K207" s="93" t="s">
        <v>804</v>
      </c>
      <c r="L207" s="93" t="s">
        <v>804</v>
      </c>
      <c r="M207" s="93" t="s">
        <v>804</v>
      </c>
      <c r="N207" s="93" t="s">
        <v>804</v>
      </c>
      <c r="O207" s="93" t="s">
        <v>804</v>
      </c>
      <c r="P207" s="93" t="s">
        <v>804</v>
      </c>
      <c r="Q207" s="93" t="s">
        <v>804</v>
      </c>
      <c r="R207" s="93" t="s">
        <v>804</v>
      </c>
      <c r="S207" s="93" t="s">
        <v>804</v>
      </c>
      <c r="T207" s="93" t="s">
        <v>804</v>
      </c>
      <c r="U207" s="112">
        <v>1</v>
      </c>
      <c r="V207" s="113">
        <v>4.7393364928909953</v>
      </c>
      <c r="W207" s="112">
        <v>1</v>
      </c>
      <c r="X207" s="113">
        <v>5.025125628140704</v>
      </c>
      <c r="Y207" s="93" t="s">
        <v>804</v>
      </c>
      <c r="Z207" s="93" t="s">
        <v>804</v>
      </c>
      <c r="AA207" s="112">
        <v>3</v>
      </c>
      <c r="AB207" s="113">
        <v>12.448132780082986</v>
      </c>
      <c r="AC207" s="51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ht="15" x14ac:dyDescent="0.25">
      <c r="A208" s="13" t="s">
        <v>54</v>
      </c>
      <c r="B208" s="14" t="s">
        <v>55</v>
      </c>
      <c r="C208" s="14">
        <v>35162</v>
      </c>
      <c r="D208" s="14" t="s">
        <v>105</v>
      </c>
      <c r="E208" s="15">
        <v>3516</v>
      </c>
      <c r="F208" s="14" t="s">
        <v>57</v>
      </c>
      <c r="G208" s="15" t="s">
        <v>105</v>
      </c>
      <c r="H208" s="15">
        <v>32</v>
      </c>
      <c r="I208" s="16">
        <v>351760</v>
      </c>
      <c r="J208" s="17" t="s">
        <v>337</v>
      </c>
      <c r="K208" s="93" t="s">
        <v>804</v>
      </c>
      <c r="L208" s="93" t="s">
        <v>804</v>
      </c>
      <c r="M208" s="93" t="s">
        <v>804</v>
      </c>
      <c r="N208" s="93" t="s">
        <v>804</v>
      </c>
      <c r="O208" s="112">
        <v>1</v>
      </c>
      <c r="P208" s="113">
        <v>3.484320557491289</v>
      </c>
      <c r="Q208" s="93" t="s">
        <v>804</v>
      </c>
      <c r="R208" s="93" t="s">
        <v>804</v>
      </c>
      <c r="S208" s="93" t="s">
        <v>804</v>
      </c>
      <c r="T208" s="93" t="s">
        <v>804</v>
      </c>
      <c r="U208" s="112">
        <v>1</v>
      </c>
      <c r="V208" s="113">
        <v>4.048582995951417</v>
      </c>
      <c r="W208" s="93" t="s">
        <v>804</v>
      </c>
      <c r="X208" s="93" t="s">
        <v>804</v>
      </c>
      <c r="Y208" s="93" t="s">
        <v>804</v>
      </c>
      <c r="Z208" s="93" t="s">
        <v>804</v>
      </c>
      <c r="AA208" s="112">
        <v>1</v>
      </c>
      <c r="AB208" s="113">
        <v>3.8910505836575875</v>
      </c>
      <c r="AC208" s="51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ht="15" x14ac:dyDescent="0.25">
      <c r="A209" s="13" t="s">
        <v>64</v>
      </c>
      <c r="B209" s="14" t="s">
        <v>65</v>
      </c>
      <c r="C209" s="14">
        <v>35083</v>
      </c>
      <c r="D209" s="14" t="s">
        <v>111</v>
      </c>
      <c r="E209" s="15">
        <v>3508</v>
      </c>
      <c r="F209" s="14" t="s">
        <v>112</v>
      </c>
      <c r="G209" s="15" t="s">
        <v>112</v>
      </c>
      <c r="H209" s="15">
        <v>18</v>
      </c>
      <c r="I209" s="16">
        <v>351770</v>
      </c>
      <c r="J209" s="17" t="s">
        <v>338</v>
      </c>
      <c r="K209" s="93" t="s">
        <v>804</v>
      </c>
      <c r="L209" s="93" t="s">
        <v>804</v>
      </c>
      <c r="M209" s="93" t="s">
        <v>804</v>
      </c>
      <c r="N209" s="93" t="s">
        <v>804</v>
      </c>
      <c r="O209" s="93" t="s">
        <v>804</v>
      </c>
      <c r="P209" s="93" t="s">
        <v>804</v>
      </c>
      <c r="Q209" s="93" t="s">
        <v>804</v>
      </c>
      <c r="R209" s="93" t="s">
        <v>804</v>
      </c>
      <c r="S209" s="110">
        <v>1</v>
      </c>
      <c r="T209" s="111">
        <v>3.9215686274509802</v>
      </c>
      <c r="U209" s="93" t="s">
        <v>804</v>
      </c>
      <c r="V209" s="93" t="s">
        <v>804</v>
      </c>
      <c r="W209" s="93" t="s">
        <v>804</v>
      </c>
      <c r="X209" s="93" t="s">
        <v>804</v>
      </c>
      <c r="Y209" s="112">
        <v>1</v>
      </c>
      <c r="Z209" s="113">
        <v>3.9215686274509802</v>
      </c>
      <c r="AA209" s="93" t="s">
        <v>804</v>
      </c>
      <c r="AB209" s="93" t="s">
        <v>804</v>
      </c>
      <c r="AC209" s="51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ht="15" x14ac:dyDescent="0.25">
      <c r="A210" s="13" t="s">
        <v>25</v>
      </c>
      <c r="B210" s="14" t="s">
        <v>26</v>
      </c>
      <c r="C210" s="14">
        <v>35022</v>
      </c>
      <c r="D210" s="14" t="s">
        <v>92</v>
      </c>
      <c r="E210" s="15">
        <v>3502</v>
      </c>
      <c r="F210" s="14" t="s">
        <v>74</v>
      </c>
      <c r="G210" s="15" t="s">
        <v>75</v>
      </c>
      <c r="H210" s="15">
        <v>11</v>
      </c>
      <c r="I210" s="16">
        <v>351780</v>
      </c>
      <c r="J210" s="17" t="s">
        <v>339</v>
      </c>
      <c r="K210" s="93" t="s">
        <v>804</v>
      </c>
      <c r="L210" s="93" t="s">
        <v>804</v>
      </c>
      <c r="M210" s="93" t="s">
        <v>804</v>
      </c>
      <c r="N210" s="93" t="s">
        <v>804</v>
      </c>
      <c r="O210" s="112">
        <v>1</v>
      </c>
      <c r="P210" s="113">
        <v>10.989010989010989</v>
      </c>
      <c r="Q210" s="93" t="s">
        <v>804</v>
      </c>
      <c r="R210" s="93" t="s">
        <v>804</v>
      </c>
      <c r="S210" s="93" t="s">
        <v>804</v>
      </c>
      <c r="T210" s="93" t="s">
        <v>804</v>
      </c>
      <c r="U210" s="93" t="s">
        <v>804</v>
      </c>
      <c r="V210" s="93" t="s">
        <v>804</v>
      </c>
      <c r="W210" s="93" t="s">
        <v>804</v>
      </c>
      <c r="X210" s="93" t="s">
        <v>804</v>
      </c>
      <c r="Y210" s="93" t="s">
        <v>804</v>
      </c>
      <c r="Z210" s="93" t="s">
        <v>804</v>
      </c>
      <c r="AA210" s="93" t="s">
        <v>804</v>
      </c>
      <c r="AB210" s="93" t="s">
        <v>804</v>
      </c>
      <c r="AC210" s="51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ht="15" x14ac:dyDescent="0.25">
      <c r="A211" s="13" t="s">
        <v>64</v>
      </c>
      <c r="B211" s="14" t="s">
        <v>65</v>
      </c>
      <c r="C211" s="14">
        <v>35051</v>
      </c>
      <c r="D211" s="14" t="s">
        <v>66</v>
      </c>
      <c r="E211" s="15">
        <v>3505</v>
      </c>
      <c r="F211" s="14" t="s">
        <v>67</v>
      </c>
      <c r="G211" s="15" t="s">
        <v>67</v>
      </c>
      <c r="H211" s="15">
        <v>14</v>
      </c>
      <c r="I211" s="16">
        <v>351790</v>
      </c>
      <c r="J211" s="17" t="s">
        <v>340</v>
      </c>
      <c r="K211" s="93" t="s">
        <v>804</v>
      </c>
      <c r="L211" s="93" t="s">
        <v>804</v>
      </c>
      <c r="M211" s="93" t="s">
        <v>804</v>
      </c>
      <c r="N211" s="93" t="s">
        <v>804</v>
      </c>
      <c r="O211" s="93" t="s">
        <v>804</v>
      </c>
      <c r="P211" s="93" t="s">
        <v>804</v>
      </c>
      <c r="Q211" s="93" t="s">
        <v>804</v>
      </c>
      <c r="R211" s="93" t="s">
        <v>804</v>
      </c>
      <c r="S211" s="93" t="s">
        <v>804</v>
      </c>
      <c r="T211" s="93" t="s">
        <v>804</v>
      </c>
      <c r="U211" s="93" t="s">
        <v>804</v>
      </c>
      <c r="V211" s="93" t="s">
        <v>804</v>
      </c>
      <c r="W211" s="112">
        <v>1</v>
      </c>
      <c r="X211" s="113">
        <v>7.7519379844961236</v>
      </c>
      <c r="Y211" s="93" t="s">
        <v>804</v>
      </c>
      <c r="Z211" s="93" t="s">
        <v>804</v>
      </c>
      <c r="AA211" s="93" t="s">
        <v>804</v>
      </c>
      <c r="AB211" s="93" t="s">
        <v>804</v>
      </c>
      <c r="AC211" s="51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ht="15" x14ac:dyDescent="0.25">
      <c r="A212" s="13" t="s">
        <v>25</v>
      </c>
      <c r="B212" s="14" t="s">
        <v>26</v>
      </c>
      <c r="C212" s="14">
        <v>35154</v>
      </c>
      <c r="D212" s="14" t="s">
        <v>308</v>
      </c>
      <c r="E212" s="15">
        <v>3515</v>
      </c>
      <c r="F212" s="14" t="s">
        <v>28</v>
      </c>
      <c r="G212" s="15" t="s">
        <v>103</v>
      </c>
      <c r="H212" s="15">
        <v>30</v>
      </c>
      <c r="I212" s="16">
        <v>351800</v>
      </c>
      <c r="J212" s="17" t="s">
        <v>341</v>
      </c>
      <c r="K212" s="93" t="s">
        <v>804</v>
      </c>
      <c r="L212" s="93" t="s">
        <v>804</v>
      </c>
      <c r="M212" s="93" t="s">
        <v>804</v>
      </c>
      <c r="N212" s="93" t="s">
        <v>804</v>
      </c>
      <c r="O212" s="93" t="s">
        <v>804</v>
      </c>
      <c r="P212" s="93" t="s">
        <v>804</v>
      </c>
      <c r="Q212" s="93" t="s">
        <v>804</v>
      </c>
      <c r="R212" s="93" t="s">
        <v>804</v>
      </c>
      <c r="S212" s="93" t="s">
        <v>804</v>
      </c>
      <c r="T212" s="93" t="s">
        <v>804</v>
      </c>
      <c r="U212" s="93" t="s">
        <v>804</v>
      </c>
      <c r="V212" s="93" t="s">
        <v>804</v>
      </c>
      <c r="W212" s="112">
        <v>1</v>
      </c>
      <c r="X212" s="113">
        <v>66.666666666666671</v>
      </c>
      <c r="Y212" s="93" t="s">
        <v>804</v>
      </c>
      <c r="Z212" s="93" t="s">
        <v>804</v>
      </c>
      <c r="AA212" s="93" t="s">
        <v>804</v>
      </c>
      <c r="AB212" s="93" t="s">
        <v>804</v>
      </c>
      <c r="AC212" s="51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ht="15" x14ac:dyDescent="0.25">
      <c r="A213" s="13" t="s">
        <v>19</v>
      </c>
      <c r="B213" s="14" t="s">
        <v>20</v>
      </c>
      <c r="C213" s="14">
        <v>35093</v>
      </c>
      <c r="D213" s="14" t="s">
        <v>22</v>
      </c>
      <c r="E213" s="15">
        <v>3509</v>
      </c>
      <c r="F213" s="14" t="s">
        <v>22</v>
      </c>
      <c r="G213" s="15" t="s">
        <v>23</v>
      </c>
      <c r="H213" s="15">
        <v>19</v>
      </c>
      <c r="I213" s="16">
        <v>351810</v>
      </c>
      <c r="J213" s="17" t="s">
        <v>342</v>
      </c>
      <c r="K213" s="93" t="s">
        <v>804</v>
      </c>
      <c r="L213" s="93" t="s">
        <v>804</v>
      </c>
      <c r="M213" s="93" t="s">
        <v>804</v>
      </c>
      <c r="N213" s="93" t="s">
        <v>804</v>
      </c>
      <c r="O213" s="93" t="s">
        <v>804</v>
      </c>
      <c r="P213" s="93" t="s">
        <v>804</v>
      </c>
      <c r="Q213" s="93" t="s">
        <v>804</v>
      </c>
      <c r="R213" s="93" t="s">
        <v>804</v>
      </c>
      <c r="S213" s="93" t="s">
        <v>804</v>
      </c>
      <c r="T213" s="93" t="s">
        <v>804</v>
      </c>
      <c r="U213" s="93" t="s">
        <v>804</v>
      </c>
      <c r="V213" s="93" t="s">
        <v>804</v>
      </c>
      <c r="W213" s="93" t="s">
        <v>804</v>
      </c>
      <c r="X213" s="93" t="s">
        <v>804</v>
      </c>
      <c r="Y213" s="93" t="s">
        <v>804</v>
      </c>
      <c r="Z213" s="93" t="s">
        <v>804</v>
      </c>
      <c r="AA213" s="112">
        <v>2</v>
      </c>
      <c r="AB213" s="113">
        <v>24.096385542168676</v>
      </c>
      <c r="AC213" s="51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 x14ac:dyDescent="0.25">
      <c r="A214" s="13" t="s">
        <v>25</v>
      </c>
      <c r="B214" s="14" t="s">
        <v>26</v>
      </c>
      <c r="C214" s="14">
        <v>35021</v>
      </c>
      <c r="D214" s="14" t="s">
        <v>108</v>
      </c>
      <c r="E214" s="15">
        <v>3502</v>
      </c>
      <c r="F214" s="14" t="s">
        <v>74</v>
      </c>
      <c r="G214" s="15" t="s">
        <v>75</v>
      </c>
      <c r="H214" s="15">
        <v>11</v>
      </c>
      <c r="I214" s="16">
        <v>351820</v>
      </c>
      <c r="J214" s="17" t="s">
        <v>343</v>
      </c>
      <c r="K214" s="112">
        <v>1</v>
      </c>
      <c r="L214" s="113">
        <v>2.6954177897574128</v>
      </c>
      <c r="M214" s="112">
        <v>1</v>
      </c>
      <c r="N214" s="113">
        <v>2.8328611898017</v>
      </c>
      <c r="O214" s="112">
        <v>1</v>
      </c>
      <c r="P214" s="113">
        <v>2.5641025641025643</v>
      </c>
      <c r="Q214" s="112">
        <v>1</v>
      </c>
      <c r="R214" s="113">
        <v>2.3529411764705879</v>
      </c>
      <c r="S214" s="93" t="s">
        <v>804</v>
      </c>
      <c r="T214" s="93" t="s">
        <v>804</v>
      </c>
      <c r="U214" s="93" t="s">
        <v>804</v>
      </c>
      <c r="V214" s="93" t="s">
        <v>804</v>
      </c>
      <c r="W214" s="93" t="s">
        <v>804</v>
      </c>
      <c r="X214" s="93" t="s">
        <v>804</v>
      </c>
      <c r="Y214" s="93" t="s">
        <v>804</v>
      </c>
      <c r="Z214" s="93" t="s">
        <v>804</v>
      </c>
      <c r="AA214" s="93" t="s">
        <v>804</v>
      </c>
      <c r="AB214" s="93" t="s">
        <v>804</v>
      </c>
      <c r="AC214" s="51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 x14ac:dyDescent="0.25">
      <c r="A215" s="13" t="s">
        <v>127</v>
      </c>
      <c r="B215" s="14" t="s">
        <v>128</v>
      </c>
      <c r="C215" s="14">
        <v>35011</v>
      </c>
      <c r="D215" s="14" t="s">
        <v>129</v>
      </c>
      <c r="E215" s="15">
        <v>3501</v>
      </c>
      <c r="F215" s="14" t="s">
        <v>130</v>
      </c>
      <c r="G215" s="15" t="s">
        <v>131</v>
      </c>
      <c r="H215" s="15">
        <v>8</v>
      </c>
      <c r="I215" s="16">
        <v>351830</v>
      </c>
      <c r="J215" s="17" t="s">
        <v>344</v>
      </c>
      <c r="K215" s="93" t="s">
        <v>804</v>
      </c>
      <c r="L215" s="93" t="s">
        <v>804</v>
      </c>
      <c r="M215" s="93" t="s">
        <v>804</v>
      </c>
      <c r="N215" s="93" t="s">
        <v>804</v>
      </c>
      <c r="O215" s="93" t="s">
        <v>804</v>
      </c>
      <c r="P215" s="93" t="s">
        <v>804</v>
      </c>
      <c r="Q215" s="93" t="s">
        <v>804</v>
      </c>
      <c r="R215" s="93" t="s">
        <v>804</v>
      </c>
      <c r="S215" s="93" t="s">
        <v>804</v>
      </c>
      <c r="T215" s="93" t="s">
        <v>804</v>
      </c>
      <c r="U215" s="93" t="s">
        <v>804</v>
      </c>
      <c r="V215" s="93" t="s">
        <v>804</v>
      </c>
      <c r="W215" s="93" t="s">
        <v>804</v>
      </c>
      <c r="X215" s="93" t="s">
        <v>804</v>
      </c>
      <c r="Y215" s="93" t="s">
        <v>804</v>
      </c>
      <c r="Z215" s="93" t="s">
        <v>804</v>
      </c>
      <c r="AA215" s="112">
        <v>1</v>
      </c>
      <c r="AB215" s="113">
        <v>2.2831050228310499</v>
      </c>
      <c r="AC215" s="51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ht="15" x14ac:dyDescent="0.25">
      <c r="A216" s="13" t="s">
        <v>40</v>
      </c>
      <c r="B216" s="14" t="s">
        <v>98</v>
      </c>
      <c r="C216" s="14">
        <v>35172</v>
      </c>
      <c r="D216" s="14" t="s">
        <v>99</v>
      </c>
      <c r="E216" s="15">
        <v>3517</v>
      </c>
      <c r="F216" s="14" t="s">
        <v>100</v>
      </c>
      <c r="G216" s="15" t="s">
        <v>101</v>
      </c>
      <c r="H216" s="15">
        <v>33</v>
      </c>
      <c r="I216" s="16">
        <v>351840</v>
      </c>
      <c r="J216" s="17" t="s">
        <v>345</v>
      </c>
      <c r="K216" s="93" t="s">
        <v>804</v>
      </c>
      <c r="L216" s="93" t="s">
        <v>804</v>
      </c>
      <c r="M216" s="112">
        <v>1</v>
      </c>
      <c r="N216" s="113">
        <v>0.646830530401035</v>
      </c>
      <c r="O216" s="93" t="s">
        <v>804</v>
      </c>
      <c r="P216" s="93" t="s">
        <v>804</v>
      </c>
      <c r="Q216" s="93" t="s">
        <v>804</v>
      </c>
      <c r="R216" s="93" t="s">
        <v>804</v>
      </c>
      <c r="S216" s="110">
        <v>3</v>
      </c>
      <c r="T216" s="111">
        <v>2.102312543798178</v>
      </c>
      <c r="U216" s="112">
        <v>1</v>
      </c>
      <c r="V216" s="113">
        <v>0.69930069930069927</v>
      </c>
      <c r="W216" s="112">
        <v>2</v>
      </c>
      <c r="X216" s="113">
        <v>1.4265335235378032</v>
      </c>
      <c r="Y216" s="112">
        <v>1</v>
      </c>
      <c r="Z216" s="113">
        <v>0.6578947368421052</v>
      </c>
      <c r="AA216" s="112">
        <v>7</v>
      </c>
      <c r="AB216" s="113">
        <v>4.8209366391184574</v>
      </c>
      <c r="AC216" s="51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ht="15" x14ac:dyDescent="0.25">
      <c r="A217" s="13" t="s">
        <v>54</v>
      </c>
      <c r="B217" s="14" t="s">
        <v>55</v>
      </c>
      <c r="C217" s="14">
        <v>35161</v>
      </c>
      <c r="D217" s="14" t="s">
        <v>56</v>
      </c>
      <c r="E217" s="15">
        <v>3516</v>
      </c>
      <c r="F217" s="14" t="s">
        <v>57</v>
      </c>
      <c r="G217" s="15" t="s">
        <v>57</v>
      </c>
      <c r="H217" s="15">
        <v>31</v>
      </c>
      <c r="I217" s="16">
        <v>351850</v>
      </c>
      <c r="J217" s="17" t="s">
        <v>346</v>
      </c>
      <c r="K217" s="93" t="s">
        <v>804</v>
      </c>
      <c r="L217" s="93" t="s">
        <v>804</v>
      </c>
      <c r="M217" s="93" t="s">
        <v>804</v>
      </c>
      <c r="N217" s="93" t="s">
        <v>804</v>
      </c>
      <c r="O217" s="93" t="s">
        <v>804</v>
      </c>
      <c r="P217" s="93" t="s">
        <v>804</v>
      </c>
      <c r="Q217" s="93" t="s">
        <v>804</v>
      </c>
      <c r="R217" s="93" t="s">
        <v>804</v>
      </c>
      <c r="S217" s="110">
        <v>1</v>
      </c>
      <c r="T217" s="111">
        <v>5.4054054054054053</v>
      </c>
      <c r="U217" s="93" t="s">
        <v>804</v>
      </c>
      <c r="V217" s="93" t="s">
        <v>804</v>
      </c>
      <c r="W217" s="93" t="s">
        <v>804</v>
      </c>
      <c r="X217" s="93" t="s">
        <v>804</v>
      </c>
      <c r="Y217" s="93" t="s">
        <v>804</v>
      </c>
      <c r="Z217" s="93" t="s">
        <v>804</v>
      </c>
      <c r="AA217" s="112">
        <v>1</v>
      </c>
      <c r="AB217" s="113">
        <v>7.8740157480314963</v>
      </c>
      <c r="AC217" s="51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ht="15" x14ac:dyDescent="0.25">
      <c r="A218" s="13" t="s">
        <v>64</v>
      </c>
      <c r="B218" s="14" t="s">
        <v>65</v>
      </c>
      <c r="C218" s="14">
        <v>35131</v>
      </c>
      <c r="D218" s="14" t="s">
        <v>159</v>
      </c>
      <c r="E218" s="15">
        <v>3513</v>
      </c>
      <c r="F218" s="14" t="s">
        <v>70</v>
      </c>
      <c r="G218" s="15" t="s">
        <v>71</v>
      </c>
      <c r="H218" s="15">
        <v>24</v>
      </c>
      <c r="I218" s="16">
        <v>351860</v>
      </c>
      <c r="J218" s="17" t="s">
        <v>347</v>
      </c>
      <c r="K218" s="93" t="s">
        <v>804</v>
      </c>
      <c r="L218" s="93" t="s">
        <v>804</v>
      </c>
      <c r="M218" s="93" t="s">
        <v>804</v>
      </c>
      <c r="N218" s="93" t="s">
        <v>804</v>
      </c>
      <c r="O218" s="93" t="s">
        <v>804</v>
      </c>
      <c r="P218" s="93" t="s">
        <v>804</v>
      </c>
      <c r="Q218" s="93" t="s">
        <v>804</v>
      </c>
      <c r="R218" s="93" t="s">
        <v>804</v>
      </c>
      <c r="S218" s="93" t="s">
        <v>804</v>
      </c>
      <c r="T218" s="93" t="s">
        <v>804</v>
      </c>
      <c r="U218" s="93" t="s">
        <v>804</v>
      </c>
      <c r="V218" s="93" t="s">
        <v>804</v>
      </c>
      <c r="W218" s="93" t="s">
        <v>804</v>
      </c>
      <c r="X218" s="93" t="s">
        <v>804</v>
      </c>
      <c r="Y218" s="112">
        <v>7</v>
      </c>
      <c r="Z218" s="113">
        <v>13.333333333333334</v>
      </c>
      <c r="AA218" s="112">
        <v>4</v>
      </c>
      <c r="AB218" s="113">
        <v>8.3507306889352808</v>
      </c>
      <c r="AC218" s="51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ht="15" x14ac:dyDescent="0.25">
      <c r="A219" s="13" t="s">
        <v>153</v>
      </c>
      <c r="B219" s="14" t="s">
        <v>154</v>
      </c>
      <c r="C219" s="14">
        <v>35041</v>
      </c>
      <c r="D219" s="14" t="s">
        <v>174</v>
      </c>
      <c r="E219" s="15">
        <v>3504</v>
      </c>
      <c r="F219" s="14" t="s">
        <v>174</v>
      </c>
      <c r="G219" s="15" t="s">
        <v>175</v>
      </c>
      <c r="H219" s="15">
        <v>25</v>
      </c>
      <c r="I219" s="16">
        <v>351870</v>
      </c>
      <c r="J219" s="17" t="s">
        <v>348</v>
      </c>
      <c r="K219" s="93" t="s">
        <v>804</v>
      </c>
      <c r="L219" s="93" t="s">
        <v>804</v>
      </c>
      <c r="M219" s="112">
        <v>1</v>
      </c>
      <c r="N219" s="113">
        <v>0.20725388601036271</v>
      </c>
      <c r="O219" s="93" t="s">
        <v>804</v>
      </c>
      <c r="P219" s="93" t="s">
        <v>804</v>
      </c>
      <c r="Q219" s="93" t="s">
        <v>804</v>
      </c>
      <c r="R219" s="93" t="s">
        <v>804</v>
      </c>
      <c r="S219" s="110">
        <v>2</v>
      </c>
      <c r="T219" s="111">
        <v>0.41762372102735434</v>
      </c>
      <c r="U219" s="112">
        <v>12</v>
      </c>
      <c r="V219" s="113">
        <v>2.4135156878519708</v>
      </c>
      <c r="W219" s="112">
        <v>14</v>
      </c>
      <c r="X219" s="113">
        <v>3.0081650193382035</v>
      </c>
      <c r="Y219" s="112">
        <v>10</v>
      </c>
      <c r="Z219" s="113">
        <v>2.1267545725223309</v>
      </c>
      <c r="AA219" s="112">
        <v>75</v>
      </c>
      <c r="AB219" s="113">
        <v>15.749685006299874</v>
      </c>
      <c r="AC219" s="51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ht="15" x14ac:dyDescent="0.25">
      <c r="A220" s="13" t="s">
        <v>127</v>
      </c>
      <c r="B220" s="14" t="s">
        <v>128</v>
      </c>
      <c r="C220" s="14">
        <v>35011</v>
      </c>
      <c r="D220" s="14" t="s">
        <v>129</v>
      </c>
      <c r="E220" s="15">
        <v>3501</v>
      </c>
      <c r="F220" s="14" t="s">
        <v>130</v>
      </c>
      <c r="G220" s="15" t="s">
        <v>131</v>
      </c>
      <c r="H220" s="15">
        <v>8</v>
      </c>
      <c r="I220" s="16">
        <v>351880</v>
      </c>
      <c r="J220" s="17" t="s">
        <v>349</v>
      </c>
      <c r="K220" s="112">
        <v>59</v>
      </c>
      <c r="L220" s="113">
        <v>2.8910231281850254</v>
      </c>
      <c r="M220" s="112">
        <v>52</v>
      </c>
      <c r="N220" s="113">
        <v>2.5146283669423086</v>
      </c>
      <c r="O220" s="112">
        <v>49</v>
      </c>
      <c r="P220" s="113">
        <v>2.3713884721482845</v>
      </c>
      <c r="Q220" s="112">
        <v>71</v>
      </c>
      <c r="R220" s="113">
        <v>3.4730714670058211</v>
      </c>
      <c r="S220" s="110">
        <v>50</v>
      </c>
      <c r="T220" s="111">
        <v>2.4043085208693977</v>
      </c>
      <c r="U220" s="112">
        <v>91</v>
      </c>
      <c r="V220" s="113">
        <v>4.2493579266869013</v>
      </c>
      <c r="W220" s="112">
        <v>90</v>
      </c>
      <c r="X220" s="113">
        <v>4.2412818096135716</v>
      </c>
      <c r="Y220" s="112">
        <v>128</v>
      </c>
      <c r="Z220" s="113">
        <v>5.9720990995194327</v>
      </c>
      <c r="AA220" s="112">
        <v>124</v>
      </c>
      <c r="AB220" s="113">
        <v>5.6461160185775432</v>
      </c>
      <c r="AC220" s="51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ht="15" x14ac:dyDescent="0.25">
      <c r="A221" s="13" t="s">
        <v>64</v>
      </c>
      <c r="B221" s="14" t="s">
        <v>65</v>
      </c>
      <c r="C221" s="14">
        <v>35132</v>
      </c>
      <c r="D221" s="14" t="s">
        <v>270</v>
      </c>
      <c r="E221" s="15">
        <v>3513</v>
      </c>
      <c r="F221" s="14" t="s">
        <v>70</v>
      </c>
      <c r="G221" s="15" t="s">
        <v>71</v>
      </c>
      <c r="H221" s="15">
        <v>24</v>
      </c>
      <c r="I221" s="16">
        <v>351885</v>
      </c>
      <c r="J221" s="17" t="s">
        <v>350</v>
      </c>
      <c r="K221" s="93" t="s">
        <v>804</v>
      </c>
      <c r="L221" s="93" t="s">
        <v>804</v>
      </c>
      <c r="M221" s="93" t="s">
        <v>804</v>
      </c>
      <c r="N221" s="93" t="s">
        <v>804</v>
      </c>
      <c r="O221" s="93" t="s">
        <v>804</v>
      </c>
      <c r="P221" s="93" t="s">
        <v>804</v>
      </c>
      <c r="Q221" s="93" t="s">
        <v>804</v>
      </c>
      <c r="R221" s="93" t="s">
        <v>804</v>
      </c>
      <c r="S221" s="93" t="s">
        <v>804</v>
      </c>
      <c r="T221" s="93" t="s">
        <v>804</v>
      </c>
      <c r="U221" s="93" t="s">
        <v>804</v>
      </c>
      <c r="V221" s="93" t="s">
        <v>804</v>
      </c>
      <c r="W221" s="93" t="s">
        <v>804</v>
      </c>
      <c r="X221" s="93" t="s">
        <v>804</v>
      </c>
      <c r="Y221" s="93" t="s">
        <v>804</v>
      </c>
      <c r="Z221" s="93" t="s">
        <v>804</v>
      </c>
      <c r="AA221" s="93" t="s">
        <v>804</v>
      </c>
      <c r="AB221" s="93" t="s">
        <v>804</v>
      </c>
      <c r="AC221" s="51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ht="15" x14ac:dyDescent="0.25">
      <c r="A222" s="13" t="s">
        <v>25</v>
      </c>
      <c r="B222" s="14" t="s">
        <v>26</v>
      </c>
      <c r="C222" s="14">
        <v>35021</v>
      </c>
      <c r="D222" s="14" t="s">
        <v>108</v>
      </c>
      <c r="E222" s="15">
        <v>3502</v>
      </c>
      <c r="F222" s="14" t="s">
        <v>74</v>
      </c>
      <c r="G222" s="15" t="s">
        <v>75</v>
      </c>
      <c r="H222" s="15">
        <v>11</v>
      </c>
      <c r="I222" s="16">
        <v>351890</v>
      </c>
      <c r="J222" s="17" t="s">
        <v>351</v>
      </c>
      <c r="K222" s="93" t="s">
        <v>804</v>
      </c>
      <c r="L222" s="93" t="s">
        <v>804</v>
      </c>
      <c r="M222" s="93" t="s">
        <v>804</v>
      </c>
      <c r="N222" s="93" t="s">
        <v>804</v>
      </c>
      <c r="O222" s="93" t="s">
        <v>804</v>
      </c>
      <c r="P222" s="93" t="s">
        <v>804</v>
      </c>
      <c r="Q222" s="93" t="s">
        <v>804</v>
      </c>
      <c r="R222" s="93" t="s">
        <v>804</v>
      </c>
      <c r="S222" s="110">
        <v>2</v>
      </c>
      <c r="T222" s="111">
        <v>27.027027027027028</v>
      </c>
      <c r="U222" s="93" t="s">
        <v>804</v>
      </c>
      <c r="V222" s="93" t="s">
        <v>804</v>
      </c>
      <c r="W222" s="93" t="s">
        <v>804</v>
      </c>
      <c r="X222" s="93" t="s">
        <v>804</v>
      </c>
      <c r="Y222" s="93" t="s">
        <v>804</v>
      </c>
      <c r="Z222" s="93" t="s">
        <v>804</v>
      </c>
      <c r="AA222" s="93" t="s">
        <v>804</v>
      </c>
      <c r="AB222" s="93" t="s">
        <v>804</v>
      </c>
      <c r="AC222" s="51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ht="15" x14ac:dyDescent="0.25">
      <c r="A223" s="13" t="s">
        <v>19</v>
      </c>
      <c r="B223" s="14" t="s">
        <v>20</v>
      </c>
      <c r="C223" s="14">
        <v>35095</v>
      </c>
      <c r="D223" s="14" t="s">
        <v>119</v>
      </c>
      <c r="E223" s="15">
        <v>3509</v>
      </c>
      <c r="F223" s="14" t="s">
        <v>22</v>
      </c>
      <c r="G223" s="15" t="s">
        <v>23</v>
      </c>
      <c r="H223" s="15">
        <v>19</v>
      </c>
      <c r="I223" s="16">
        <v>351900</v>
      </c>
      <c r="J223" s="17" t="s">
        <v>352</v>
      </c>
      <c r="K223" s="93" t="s">
        <v>804</v>
      </c>
      <c r="L223" s="93" t="s">
        <v>804</v>
      </c>
      <c r="M223" s="93" t="s">
        <v>804</v>
      </c>
      <c r="N223" s="93" t="s">
        <v>804</v>
      </c>
      <c r="O223" s="93" t="s">
        <v>804</v>
      </c>
      <c r="P223" s="93" t="s">
        <v>804</v>
      </c>
      <c r="Q223" s="93" t="s">
        <v>804</v>
      </c>
      <c r="R223" s="93" t="s">
        <v>804</v>
      </c>
      <c r="S223" s="93" t="s">
        <v>804</v>
      </c>
      <c r="T223" s="93" t="s">
        <v>804</v>
      </c>
      <c r="U223" s="93" t="s">
        <v>804</v>
      </c>
      <c r="V223" s="93" t="s">
        <v>804</v>
      </c>
      <c r="W223" s="112">
        <v>1</v>
      </c>
      <c r="X223" s="113">
        <v>9.8039215686274517</v>
      </c>
      <c r="Y223" s="93" t="s">
        <v>804</v>
      </c>
      <c r="Z223" s="93" t="s">
        <v>804</v>
      </c>
      <c r="AA223" s="112">
        <v>1</v>
      </c>
      <c r="AB223" s="113">
        <v>8.9285714285714288</v>
      </c>
      <c r="AC223" s="51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ht="15" x14ac:dyDescent="0.25">
      <c r="A224" s="13" t="s">
        <v>31</v>
      </c>
      <c r="B224" s="14" t="s">
        <v>32</v>
      </c>
      <c r="C224" s="14">
        <v>35072</v>
      </c>
      <c r="D224" s="14" t="s">
        <v>83</v>
      </c>
      <c r="E224" s="15">
        <v>3507</v>
      </c>
      <c r="F224" s="14" t="s">
        <v>39</v>
      </c>
      <c r="G224" s="15" t="s">
        <v>39</v>
      </c>
      <c r="H224" s="15">
        <v>17</v>
      </c>
      <c r="I224" s="16">
        <v>351905</v>
      </c>
      <c r="J224" s="17" t="s">
        <v>353</v>
      </c>
      <c r="K224" s="93" t="s">
        <v>804</v>
      </c>
      <c r="L224" s="93" t="s">
        <v>804</v>
      </c>
      <c r="M224" s="93" t="s">
        <v>804</v>
      </c>
      <c r="N224" s="93" t="s">
        <v>804</v>
      </c>
      <c r="O224" s="93" t="s">
        <v>804</v>
      </c>
      <c r="P224" s="93" t="s">
        <v>804</v>
      </c>
      <c r="Q224" s="93" t="s">
        <v>804</v>
      </c>
      <c r="R224" s="93" t="s">
        <v>804</v>
      </c>
      <c r="S224" s="93" t="s">
        <v>804</v>
      </c>
      <c r="T224" s="93" t="s">
        <v>804</v>
      </c>
      <c r="U224" s="93" t="s">
        <v>804</v>
      </c>
      <c r="V224" s="93" t="s">
        <v>804</v>
      </c>
      <c r="W224" s="93" t="s">
        <v>804</v>
      </c>
      <c r="X224" s="93" t="s">
        <v>804</v>
      </c>
      <c r="Y224" s="93" t="s">
        <v>804</v>
      </c>
      <c r="Z224" s="93" t="s">
        <v>804</v>
      </c>
      <c r="AA224" s="93" t="s">
        <v>804</v>
      </c>
      <c r="AB224" s="93" t="s">
        <v>804</v>
      </c>
      <c r="AC224" s="51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ht="15" x14ac:dyDescent="0.25">
      <c r="A225" s="13" t="s">
        <v>31</v>
      </c>
      <c r="B225" s="14" t="s">
        <v>32</v>
      </c>
      <c r="C225" s="14">
        <v>35072</v>
      </c>
      <c r="D225" s="14" t="s">
        <v>83</v>
      </c>
      <c r="E225" s="15">
        <v>3507</v>
      </c>
      <c r="F225" s="14" t="s">
        <v>39</v>
      </c>
      <c r="G225" s="15" t="s">
        <v>39</v>
      </c>
      <c r="H225" s="15">
        <v>17</v>
      </c>
      <c r="I225" s="16">
        <v>351907</v>
      </c>
      <c r="J225" s="17" t="s">
        <v>354</v>
      </c>
      <c r="K225" s="112">
        <v>2</v>
      </c>
      <c r="L225" s="113">
        <v>0.77519379844961245</v>
      </c>
      <c r="M225" s="112">
        <v>1</v>
      </c>
      <c r="N225" s="113">
        <v>0.38804811796662786</v>
      </c>
      <c r="O225" s="112">
        <v>3</v>
      </c>
      <c r="P225" s="113">
        <v>1.1299435028248588</v>
      </c>
      <c r="Q225" s="112">
        <v>4</v>
      </c>
      <c r="R225" s="113">
        <v>1.4749262536873156</v>
      </c>
      <c r="S225" s="110">
        <v>4</v>
      </c>
      <c r="T225" s="111">
        <v>1.400070003500175</v>
      </c>
      <c r="U225" s="112">
        <v>7</v>
      </c>
      <c r="V225" s="113">
        <v>2.3793337865397692</v>
      </c>
      <c r="W225" s="112">
        <v>13</v>
      </c>
      <c r="X225" s="113">
        <v>4.3830074173971676</v>
      </c>
      <c r="Y225" s="112">
        <v>4</v>
      </c>
      <c r="Z225" s="113">
        <v>1.3280212483399734</v>
      </c>
      <c r="AA225" s="112">
        <v>9</v>
      </c>
      <c r="AB225" s="113">
        <v>2.8508077288565095</v>
      </c>
      <c r="AC225" s="51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ht="15" x14ac:dyDescent="0.25">
      <c r="A226" s="13" t="s">
        <v>42</v>
      </c>
      <c r="B226" s="14" t="s">
        <v>43</v>
      </c>
      <c r="C226" s="14">
        <v>35062</v>
      </c>
      <c r="D226" s="14" t="s">
        <v>45</v>
      </c>
      <c r="E226" s="15">
        <v>3506</v>
      </c>
      <c r="F226" s="14" t="s">
        <v>45</v>
      </c>
      <c r="G226" s="15" t="s">
        <v>45</v>
      </c>
      <c r="H226" s="15">
        <v>15</v>
      </c>
      <c r="I226" s="16">
        <v>351910</v>
      </c>
      <c r="J226" s="17" t="s">
        <v>355</v>
      </c>
      <c r="K226" s="93" t="s">
        <v>804</v>
      </c>
      <c r="L226" s="93" t="s">
        <v>804</v>
      </c>
      <c r="M226" s="93" t="s">
        <v>804</v>
      </c>
      <c r="N226" s="93" t="s">
        <v>804</v>
      </c>
      <c r="O226" s="93" t="s">
        <v>804</v>
      </c>
      <c r="P226" s="93" t="s">
        <v>804</v>
      </c>
      <c r="Q226" s="93" t="s">
        <v>804</v>
      </c>
      <c r="R226" s="93" t="s">
        <v>804</v>
      </c>
      <c r="S226" s="93" t="s">
        <v>804</v>
      </c>
      <c r="T226" s="93" t="s">
        <v>804</v>
      </c>
      <c r="U226" s="93" t="s">
        <v>804</v>
      </c>
      <c r="V226" s="93" t="s">
        <v>804</v>
      </c>
      <c r="W226" s="93" t="s">
        <v>804</v>
      </c>
      <c r="X226" s="93" t="s">
        <v>804</v>
      </c>
      <c r="Y226" s="93" t="s">
        <v>804</v>
      </c>
      <c r="Z226" s="93" t="s">
        <v>804</v>
      </c>
      <c r="AA226" s="93" t="s">
        <v>804</v>
      </c>
      <c r="AB226" s="93" t="s">
        <v>804</v>
      </c>
      <c r="AC226" s="51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ht="15" x14ac:dyDescent="0.25">
      <c r="A227" s="13" t="s">
        <v>19</v>
      </c>
      <c r="B227" s="14" t="s">
        <v>20</v>
      </c>
      <c r="C227" s="14">
        <v>35095</v>
      </c>
      <c r="D227" s="14" t="s">
        <v>119</v>
      </c>
      <c r="E227" s="15">
        <v>3509</v>
      </c>
      <c r="F227" s="14" t="s">
        <v>22</v>
      </c>
      <c r="G227" s="15" t="s">
        <v>23</v>
      </c>
      <c r="H227" s="15">
        <v>19</v>
      </c>
      <c r="I227" s="16">
        <v>351920</v>
      </c>
      <c r="J227" s="17" t="s">
        <v>356</v>
      </c>
      <c r="K227" s="93" t="s">
        <v>804</v>
      </c>
      <c r="L227" s="93" t="s">
        <v>804</v>
      </c>
      <c r="M227" s="93" t="s">
        <v>804</v>
      </c>
      <c r="N227" s="93" t="s">
        <v>804</v>
      </c>
      <c r="O227" s="93" t="s">
        <v>804</v>
      </c>
      <c r="P227" s="93" t="s">
        <v>804</v>
      </c>
      <c r="Q227" s="93" t="s">
        <v>804</v>
      </c>
      <c r="R227" s="93" t="s">
        <v>804</v>
      </c>
      <c r="S227" s="93" t="s">
        <v>804</v>
      </c>
      <c r="T227" s="93" t="s">
        <v>804</v>
      </c>
      <c r="U227" s="93" t="s">
        <v>804</v>
      </c>
      <c r="V227" s="93" t="s">
        <v>804</v>
      </c>
      <c r="W227" s="93" t="s">
        <v>804</v>
      </c>
      <c r="X227" s="93" t="s">
        <v>804</v>
      </c>
      <c r="Y227" s="112">
        <v>1</v>
      </c>
      <c r="Z227" s="113">
        <v>15.384615384615385</v>
      </c>
      <c r="AA227" s="93" t="s">
        <v>804</v>
      </c>
      <c r="AB227" s="93" t="s">
        <v>804</v>
      </c>
      <c r="AC227" s="51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ht="15" x14ac:dyDescent="0.25">
      <c r="A228" s="13" t="s">
        <v>42</v>
      </c>
      <c r="B228" s="14" t="s">
        <v>43</v>
      </c>
      <c r="C228" s="14">
        <v>35061</v>
      </c>
      <c r="D228" s="14" t="s">
        <v>44</v>
      </c>
      <c r="E228" s="15">
        <v>3506</v>
      </c>
      <c r="F228" s="14" t="s">
        <v>45</v>
      </c>
      <c r="G228" s="15" t="s">
        <v>46</v>
      </c>
      <c r="H228" s="15">
        <v>16</v>
      </c>
      <c r="I228" s="16">
        <v>351925</v>
      </c>
      <c r="J228" s="17" t="s">
        <v>357</v>
      </c>
      <c r="K228" s="93" t="s">
        <v>804</v>
      </c>
      <c r="L228" s="93" t="s">
        <v>804</v>
      </c>
      <c r="M228" s="93" t="s">
        <v>804</v>
      </c>
      <c r="N228" s="93" t="s">
        <v>804</v>
      </c>
      <c r="O228" s="93" t="s">
        <v>804</v>
      </c>
      <c r="P228" s="93" t="s">
        <v>804</v>
      </c>
      <c r="Q228" s="93" t="s">
        <v>804</v>
      </c>
      <c r="R228" s="93" t="s">
        <v>804</v>
      </c>
      <c r="S228" s="93" t="s">
        <v>804</v>
      </c>
      <c r="T228" s="93" t="s">
        <v>804</v>
      </c>
      <c r="U228" s="93" t="s">
        <v>804</v>
      </c>
      <c r="V228" s="93" t="s">
        <v>804</v>
      </c>
      <c r="W228" s="93" t="s">
        <v>804</v>
      </c>
      <c r="X228" s="93" t="s">
        <v>804</v>
      </c>
      <c r="Y228" s="93" t="s">
        <v>804</v>
      </c>
      <c r="Z228" s="93" t="s">
        <v>804</v>
      </c>
      <c r="AA228" s="93" t="s">
        <v>804</v>
      </c>
      <c r="AB228" s="93" t="s">
        <v>804</v>
      </c>
      <c r="AC228" s="51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ht="15" x14ac:dyDescent="0.25">
      <c r="A229" s="13" t="s">
        <v>64</v>
      </c>
      <c r="B229" s="14" t="s">
        <v>65</v>
      </c>
      <c r="C229" s="14">
        <v>35034</v>
      </c>
      <c r="D229" s="14" t="s">
        <v>278</v>
      </c>
      <c r="E229" s="15">
        <v>3503</v>
      </c>
      <c r="F229" s="14" t="s">
        <v>86</v>
      </c>
      <c r="G229" s="15" t="s">
        <v>86</v>
      </c>
      <c r="H229" s="15">
        <v>12</v>
      </c>
      <c r="I229" s="16">
        <v>351930</v>
      </c>
      <c r="J229" s="17" t="s">
        <v>358</v>
      </c>
      <c r="K229" s="93" t="s">
        <v>804</v>
      </c>
      <c r="L229" s="93" t="s">
        <v>804</v>
      </c>
      <c r="M229" s="93" t="s">
        <v>804</v>
      </c>
      <c r="N229" s="93" t="s">
        <v>804</v>
      </c>
      <c r="O229" s="112">
        <v>2</v>
      </c>
      <c r="P229" s="113">
        <v>3.8910505836575875</v>
      </c>
      <c r="Q229" s="93" t="s">
        <v>804</v>
      </c>
      <c r="R229" s="93" t="s">
        <v>804</v>
      </c>
      <c r="S229" s="93" t="s">
        <v>804</v>
      </c>
      <c r="T229" s="93" t="s">
        <v>804</v>
      </c>
      <c r="U229" s="112">
        <v>1</v>
      </c>
      <c r="V229" s="113">
        <v>1.9157088122605364</v>
      </c>
      <c r="W229" s="112">
        <v>1</v>
      </c>
      <c r="X229" s="113">
        <v>1.9880715705765406</v>
      </c>
      <c r="Y229" s="112">
        <v>4</v>
      </c>
      <c r="Z229" s="113">
        <v>7.5471698113207548</v>
      </c>
      <c r="AA229" s="112">
        <v>1</v>
      </c>
      <c r="AB229" s="113">
        <v>2.0449897750511248</v>
      </c>
      <c r="AC229" s="51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ht="15" x14ac:dyDescent="0.25">
      <c r="A230" s="13" t="s">
        <v>25</v>
      </c>
      <c r="B230" s="14" t="s">
        <v>26</v>
      </c>
      <c r="C230" s="14">
        <v>35155</v>
      </c>
      <c r="D230" s="14" t="s">
        <v>28</v>
      </c>
      <c r="E230" s="15">
        <v>3515</v>
      </c>
      <c r="F230" s="14" t="s">
        <v>28</v>
      </c>
      <c r="G230" s="15" t="s">
        <v>29</v>
      </c>
      <c r="H230" s="15">
        <v>29</v>
      </c>
      <c r="I230" s="16">
        <v>351940</v>
      </c>
      <c r="J230" s="17" t="s">
        <v>359</v>
      </c>
      <c r="K230" s="112">
        <v>1</v>
      </c>
      <c r="L230" s="113">
        <v>6.8493150684931505</v>
      </c>
      <c r="M230" s="112">
        <v>1</v>
      </c>
      <c r="N230" s="113">
        <v>7.8125</v>
      </c>
      <c r="O230" s="93" t="s">
        <v>804</v>
      </c>
      <c r="P230" s="93" t="s">
        <v>804</v>
      </c>
      <c r="Q230" s="112">
        <v>2</v>
      </c>
      <c r="R230" s="113">
        <v>14.598540145985401</v>
      </c>
      <c r="S230" s="110">
        <v>1</v>
      </c>
      <c r="T230" s="111">
        <v>7.9365079365079358</v>
      </c>
      <c r="U230" s="93" t="s">
        <v>804</v>
      </c>
      <c r="V230" s="93" t="s">
        <v>804</v>
      </c>
      <c r="W230" s="93" t="s">
        <v>804</v>
      </c>
      <c r="X230" s="93" t="s">
        <v>804</v>
      </c>
      <c r="Y230" s="112">
        <v>4</v>
      </c>
      <c r="Z230" s="113">
        <v>22.471910112359549</v>
      </c>
      <c r="AA230" s="112">
        <v>4</v>
      </c>
      <c r="AB230" s="113">
        <v>30.303030303030305</v>
      </c>
      <c r="AC230" s="51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ht="15" x14ac:dyDescent="0.25">
      <c r="A231" s="13" t="s">
        <v>19</v>
      </c>
      <c r="B231" s="14" t="s">
        <v>20</v>
      </c>
      <c r="C231" s="14">
        <v>35092</v>
      </c>
      <c r="D231" s="14" t="s">
        <v>134</v>
      </c>
      <c r="E231" s="15">
        <v>3509</v>
      </c>
      <c r="F231" s="14" t="s">
        <v>22</v>
      </c>
      <c r="G231" s="15" t="s">
        <v>134</v>
      </c>
      <c r="H231" s="15">
        <v>13</v>
      </c>
      <c r="I231" s="16">
        <v>351950</v>
      </c>
      <c r="J231" s="17" t="s">
        <v>360</v>
      </c>
      <c r="K231" s="93" t="s">
        <v>804</v>
      </c>
      <c r="L231" s="93" t="s">
        <v>804</v>
      </c>
      <c r="M231" s="93" t="s">
        <v>804</v>
      </c>
      <c r="N231" s="93" t="s">
        <v>804</v>
      </c>
      <c r="O231" s="93" t="s">
        <v>804</v>
      </c>
      <c r="P231" s="93" t="s">
        <v>804</v>
      </c>
      <c r="Q231" s="93" t="s">
        <v>804</v>
      </c>
      <c r="R231" s="93" t="s">
        <v>804</v>
      </c>
      <c r="S231" s="93" t="s">
        <v>804</v>
      </c>
      <c r="T231" s="93" t="s">
        <v>804</v>
      </c>
      <c r="U231" s="112">
        <v>1</v>
      </c>
      <c r="V231" s="113">
        <v>10.526315789473683</v>
      </c>
      <c r="W231" s="93" t="s">
        <v>804</v>
      </c>
      <c r="X231" s="93" t="s">
        <v>804</v>
      </c>
      <c r="Y231" s="112">
        <v>2</v>
      </c>
      <c r="Z231" s="113">
        <v>27.777777777777775</v>
      </c>
      <c r="AA231" s="93" t="s">
        <v>804</v>
      </c>
      <c r="AB231" s="93" t="s">
        <v>804</v>
      </c>
      <c r="AC231" s="51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ht="15" x14ac:dyDescent="0.25">
      <c r="A232" s="13" t="s">
        <v>64</v>
      </c>
      <c r="B232" s="14" t="s">
        <v>65</v>
      </c>
      <c r="C232" s="14">
        <v>35032</v>
      </c>
      <c r="D232" s="14" t="s">
        <v>188</v>
      </c>
      <c r="E232" s="15">
        <v>3503</v>
      </c>
      <c r="F232" s="14" t="s">
        <v>86</v>
      </c>
      <c r="G232" s="15" t="s">
        <v>86</v>
      </c>
      <c r="H232" s="15">
        <v>12</v>
      </c>
      <c r="I232" s="16">
        <v>351960</v>
      </c>
      <c r="J232" s="17" t="s">
        <v>361</v>
      </c>
      <c r="K232" s="93" t="s">
        <v>804</v>
      </c>
      <c r="L232" s="93" t="s">
        <v>804</v>
      </c>
      <c r="M232" s="93" t="s">
        <v>804</v>
      </c>
      <c r="N232" s="93" t="s">
        <v>804</v>
      </c>
      <c r="O232" s="93" t="s">
        <v>804</v>
      </c>
      <c r="P232" s="93" t="s">
        <v>804</v>
      </c>
      <c r="Q232" s="93" t="s">
        <v>804</v>
      </c>
      <c r="R232" s="93" t="s">
        <v>804</v>
      </c>
      <c r="S232" s="110">
        <v>2</v>
      </c>
      <c r="T232" s="111">
        <v>3.1645569620253164</v>
      </c>
      <c r="U232" s="112">
        <v>5</v>
      </c>
      <c r="V232" s="113">
        <v>6.9541029207232272</v>
      </c>
      <c r="W232" s="112">
        <v>9</v>
      </c>
      <c r="X232" s="113">
        <v>12.857142857142858</v>
      </c>
      <c r="Y232" s="112">
        <v>4</v>
      </c>
      <c r="Z232" s="113">
        <v>5.4274084124830386</v>
      </c>
      <c r="AA232" s="112">
        <v>1</v>
      </c>
      <c r="AB232" s="113">
        <v>1.3003901170351106</v>
      </c>
      <c r="AC232" s="51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ht="15" x14ac:dyDescent="0.25">
      <c r="A233" s="13" t="s">
        <v>54</v>
      </c>
      <c r="B233" s="14" t="s">
        <v>55</v>
      </c>
      <c r="C233" s="14">
        <v>35163</v>
      </c>
      <c r="D233" s="14" t="s">
        <v>57</v>
      </c>
      <c r="E233" s="15">
        <v>3516</v>
      </c>
      <c r="F233" s="14" t="s">
        <v>57</v>
      </c>
      <c r="G233" s="15" t="s">
        <v>57</v>
      </c>
      <c r="H233" s="15">
        <v>31</v>
      </c>
      <c r="I233" s="16">
        <v>351970</v>
      </c>
      <c r="J233" s="17" t="s">
        <v>362</v>
      </c>
      <c r="K233" s="93" t="s">
        <v>804</v>
      </c>
      <c r="L233" s="93" t="s">
        <v>804</v>
      </c>
      <c r="M233" s="93" t="s">
        <v>804</v>
      </c>
      <c r="N233" s="93" t="s">
        <v>804</v>
      </c>
      <c r="O233" s="93" t="s">
        <v>804</v>
      </c>
      <c r="P233" s="93" t="s">
        <v>804</v>
      </c>
      <c r="Q233" s="93" t="s">
        <v>804</v>
      </c>
      <c r="R233" s="93" t="s">
        <v>804</v>
      </c>
      <c r="S233" s="93" t="s">
        <v>804</v>
      </c>
      <c r="T233" s="93" t="s">
        <v>804</v>
      </c>
      <c r="U233" s="93" t="s">
        <v>804</v>
      </c>
      <c r="V233" s="93" t="s">
        <v>804</v>
      </c>
      <c r="W233" s="112">
        <v>1</v>
      </c>
      <c r="X233" s="113">
        <v>0.88967971530249101</v>
      </c>
      <c r="Y233" s="112">
        <v>2</v>
      </c>
      <c r="Z233" s="113">
        <v>1.7825311942959001</v>
      </c>
      <c r="AA233" s="112">
        <v>2</v>
      </c>
      <c r="AB233" s="113">
        <v>1.7391304347826089</v>
      </c>
      <c r="AC233" s="51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ht="15" x14ac:dyDescent="0.25">
      <c r="A234" s="13" t="s">
        <v>25</v>
      </c>
      <c r="B234" s="14" t="s">
        <v>26</v>
      </c>
      <c r="C234" s="14">
        <v>35155</v>
      </c>
      <c r="D234" s="14" t="s">
        <v>28</v>
      </c>
      <c r="E234" s="15">
        <v>3515</v>
      </c>
      <c r="F234" s="14" t="s">
        <v>28</v>
      </c>
      <c r="G234" s="15" t="s">
        <v>29</v>
      </c>
      <c r="H234" s="15">
        <v>29</v>
      </c>
      <c r="I234" s="16">
        <v>351980</v>
      </c>
      <c r="J234" s="17" t="s">
        <v>363</v>
      </c>
      <c r="K234" s="93" t="s">
        <v>804</v>
      </c>
      <c r="L234" s="93" t="s">
        <v>804</v>
      </c>
      <c r="M234" s="93" t="s">
        <v>804</v>
      </c>
      <c r="N234" s="93" t="s">
        <v>804</v>
      </c>
      <c r="O234" s="93" t="s">
        <v>804</v>
      </c>
      <c r="P234" s="93" t="s">
        <v>804</v>
      </c>
      <c r="Q234" s="93" t="s">
        <v>804</v>
      </c>
      <c r="R234" s="93" t="s">
        <v>804</v>
      </c>
      <c r="S234" s="93" t="s">
        <v>804</v>
      </c>
      <c r="T234" s="93" t="s">
        <v>804</v>
      </c>
      <c r="U234" s="93" t="s">
        <v>804</v>
      </c>
      <c r="V234" s="93" t="s">
        <v>804</v>
      </c>
      <c r="W234" s="93" t="s">
        <v>804</v>
      </c>
      <c r="X234" s="93" t="s">
        <v>804</v>
      </c>
      <c r="Y234" s="112">
        <v>1</v>
      </c>
      <c r="Z234" s="113">
        <v>9.4339622641509422</v>
      </c>
      <c r="AA234" s="112">
        <v>1</v>
      </c>
      <c r="AB234" s="113">
        <v>9.4339622641509422</v>
      </c>
      <c r="AC234" s="51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ht="15" x14ac:dyDescent="0.25">
      <c r="A235" s="13" t="s">
        <v>59</v>
      </c>
      <c r="B235" s="14" t="s">
        <v>60</v>
      </c>
      <c r="C235" s="14">
        <v>35113</v>
      </c>
      <c r="D235" s="14" t="s">
        <v>364</v>
      </c>
      <c r="E235" s="15">
        <v>3511</v>
      </c>
      <c r="F235" s="14" t="s">
        <v>62</v>
      </c>
      <c r="G235" s="15" t="s">
        <v>62</v>
      </c>
      <c r="H235" s="15">
        <v>21</v>
      </c>
      <c r="I235" s="16">
        <v>351990</v>
      </c>
      <c r="J235" s="17" t="s">
        <v>365</v>
      </c>
      <c r="K235" s="93" t="s">
        <v>804</v>
      </c>
      <c r="L235" s="93" t="s">
        <v>804</v>
      </c>
      <c r="M235" s="93" t="s">
        <v>804</v>
      </c>
      <c r="N235" s="93" t="s">
        <v>804</v>
      </c>
      <c r="O235" s="93" t="s">
        <v>804</v>
      </c>
      <c r="P235" s="93" t="s">
        <v>804</v>
      </c>
      <c r="Q235" s="93" t="s">
        <v>804</v>
      </c>
      <c r="R235" s="93" t="s">
        <v>804</v>
      </c>
      <c r="S235" s="93" t="s">
        <v>804</v>
      </c>
      <c r="T235" s="93" t="s">
        <v>804</v>
      </c>
      <c r="U235" s="93" t="s">
        <v>804</v>
      </c>
      <c r="V235" s="93" t="s">
        <v>804</v>
      </c>
      <c r="W235" s="93" t="s">
        <v>804</v>
      </c>
      <c r="X235" s="93" t="s">
        <v>804</v>
      </c>
      <c r="Y235" s="112">
        <v>1</v>
      </c>
      <c r="Z235" s="113">
        <v>10.869565217391305</v>
      </c>
      <c r="AA235" s="112">
        <v>1</v>
      </c>
      <c r="AB235" s="113">
        <v>8.9285714285714288</v>
      </c>
      <c r="AC235" s="51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ht="15" x14ac:dyDescent="0.25">
      <c r="A236" s="13" t="s">
        <v>42</v>
      </c>
      <c r="B236" s="14" t="s">
        <v>43</v>
      </c>
      <c r="C236" s="14">
        <v>35064</v>
      </c>
      <c r="D236" s="14" t="s">
        <v>149</v>
      </c>
      <c r="E236" s="15">
        <v>3506</v>
      </c>
      <c r="F236" s="14" t="s">
        <v>45</v>
      </c>
      <c r="G236" s="15" t="s">
        <v>45</v>
      </c>
      <c r="H236" s="15">
        <v>15</v>
      </c>
      <c r="I236" s="16">
        <v>352000</v>
      </c>
      <c r="J236" s="17" t="s">
        <v>366</v>
      </c>
      <c r="K236" s="93" t="s">
        <v>804</v>
      </c>
      <c r="L236" s="93" t="s">
        <v>804</v>
      </c>
      <c r="M236" s="93" t="s">
        <v>804</v>
      </c>
      <c r="N236" s="93" t="s">
        <v>804</v>
      </c>
      <c r="O236" s="93" t="s">
        <v>804</v>
      </c>
      <c r="P236" s="93" t="s">
        <v>804</v>
      </c>
      <c r="Q236" s="112">
        <v>1</v>
      </c>
      <c r="R236" s="113">
        <v>2.7472527472527473</v>
      </c>
      <c r="S236" s="110">
        <v>3</v>
      </c>
      <c r="T236" s="111">
        <v>9.5238095238095255</v>
      </c>
      <c r="U236" s="112">
        <v>2</v>
      </c>
      <c r="V236" s="113">
        <v>6.5146579804560263</v>
      </c>
      <c r="W236" s="112">
        <v>1</v>
      </c>
      <c r="X236" s="113">
        <v>3.3670033670033668</v>
      </c>
      <c r="Y236" s="112">
        <v>1</v>
      </c>
      <c r="Z236" s="113">
        <v>3.4364261168384878</v>
      </c>
      <c r="AA236" s="93" t="s">
        <v>804</v>
      </c>
      <c r="AB236" s="93" t="s">
        <v>804</v>
      </c>
      <c r="AC236" s="51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ht="15" x14ac:dyDescent="0.25">
      <c r="A237" s="13" t="s">
        <v>64</v>
      </c>
      <c r="B237" s="14" t="s">
        <v>65</v>
      </c>
      <c r="C237" s="14">
        <v>35083</v>
      </c>
      <c r="D237" s="14" t="s">
        <v>111</v>
      </c>
      <c r="E237" s="15">
        <v>3508</v>
      </c>
      <c r="F237" s="14" t="s">
        <v>112</v>
      </c>
      <c r="G237" s="15" t="s">
        <v>112</v>
      </c>
      <c r="H237" s="15">
        <v>18</v>
      </c>
      <c r="I237" s="16">
        <v>352010</v>
      </c>
      <c r="J237" s="17" t="s">
        <v>367</v>
      </c>
      <c r="K237" s="93" t="s">
        <v>804</v>
      </c>
      <c r="L237" s="93" t="s">
        <v>804</v>
      </c>
      <c r="M237" s="93" t="s">
        <v>804</v>
      </c>
      <c r="N237" s="93" t="s">
        <v>804</v>
      </c>
      <c r="O237" s="93" t="s">
        <v>804</v>
      </c>
      <c r="P237" s="93" t="s">
        <v>804</v>
      </c>
      <c r="Q237" s="93" t="s">
        <v>804</v>
      </c>
      <c r="R237" s="93" t="s">
        <v>804</v>
      </c>
      <c r="S237" s="93" t="s">
        <v>804</v>
      </c>
      <c r="T237" s="93" t="s">
        <v>804</v>
      </c>
      <c r="U237" s="93" t="s">
        <v>804</v>
      </c>
      <c r="V237" s="93" t="s">
        <v>804</v>
      </c>
      <c r="W237" s="93" t="s">
        <v>804</v>
      </c>
      <c r="X237" s="93" t="s">
        <v>804</v>
      </c>
      <c r="Y237" s="93" t="s">
        <v>804</v>
      </c>
      <c r="Z237" s="93" t="s">
        <v>804</v>
      </c>
      <c r="AA237" s="93" t="s">
        <v>804</v>
      </c>
      <c r="AB237" s="93" t="s">
        <v>804</v>
      </c>
      <c r="AC237" s="51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ht="15" x14ac:dyDescent="0.25">
      <c r="A238" s="13" t="s">
        <v>40</v>
      </c>
      <c r="B238" s="14" t="s">
        <v>98</v>
      </c>
      <c r="C238" s="14">
        <v>35171</v>
      </c>
      <c r="D238" s="14" t="s">
        <v>203</v>
      </c>
      <c r="E238" s="15">
        <v>3517</v>
      </c>
      <c r="F238" s="14" t="s">
        <v>100</v>
      </c>
      <c r="G238" s="15" t="s">
        <v>204</v>
      </c>
      <c r="H238" s="15">
        <v>27</v>
      </c>
      <c r="I238" s="16">
        <v>352020</v>
      </c>
      <c r="J238" s="17" t="s">
        <v>368</v>
      </c>
      <c r="K238" s="93" t="s">
        <v>804</v>
      </c>
      <c r="L238" s="93" t="s">
        <v>804</v>
      </c>
      <c r="M238" s="93" t="s">
        <v>804</v>
      </c>
      <c r="N238" s="93" t="s">
        <v>804</v>
      </c>
      <c r="O238" s="93" t="s">
        <v>804</v>
      </c>
      <c r="P238" s="93" t="s">
        <v>804</v>
      </c>
      <c r="Q238" s="93" t="s">
        <v>804</v>
      </c>
      <c r="R238" s="93" t="s">
        <v>804</v>
      </c>
      <c r="S238" s="93" t="s">
        <v>804</v>
      </c>
      <c r="T238" s="93" t="s">
        <v>804</v>
      </c>
      <c r="U238" s="93" t="s">
        <v>804</v>
      </c>
      <c r="V238" s="93" t="s">
        <v>804</v>
      </c>
      <c r="W238" s="93" t="s">
        <v>804</v>
      </c>
      <c r="X238" s="93" t="s">
        <v>804</v>
      </c>
      <c r="Y238" s="112">
        <v>2</v>
      </c>
      <c r="Z238" s="113">
        <v>14.598540145985401</v>
      </c>
      <c r="AA238" s="93" t="s">
        <v>804</v>
      </c>
      <c r="AB238" s="93" t="s">
        <v>804</v>
      </c>
      <c r="AC238" s="51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ht="15" x14ac:dyDescent="0.25">
      <c r="A239" s="13" t="s">
        <v>153</v>
      </c>
      <c r="B239" s="14" t="s">
        <v>154</v>
      </c>
      <c r="C239" s="14">
        <v>35121</v>
      </c>
      <c r="D239" s="14" t="s">
        <v>155</v>
      </c>
      <c r="E239" s="15">
        <v>3512</v>
      </c>
      <c r="F239" s="14" t="s">
        <v>156</v>
      </c>
      <c r="G239" s="15" t="s">
        <v>156</v>
      </c>
      <c r="H239" s="15">
        <v>23</v>
      </c>
      <c r="I239" s="16">
        <v>352030</v>
      </c>
      <c r="J239" s="17" t="s">
        <v>369</v>
      </c>
      <c r="K239" s="112">
        <v>1</v>
      </c>
      <c r="L239" s="113">
        <v>2.3584905660377355</v>
      </c>
      <c r="M239" s="93" t="s">
        <v>804</v>
      </c>
      <c r="N239" s="93" t="s">
        <v>804</v>
      </c>
      <c r="O239" s="112">
        <v>1</v>
      </c>
      <c r="P239" s="113">
        <v>2.398081534772182</v>
      </c>
      <c r="Q239" s="93" t="s">
        <v>804</v>
      </c>
      <c r="R239" s="93" t="s">
        <v>804</v>
      </c>
      <c r="S239" s="110">
        <v>1</v>
      </c>
      <c r="T239" s="111">
        <v>2.7777777777777777</v>
      </c>
      <c r="U239" s="93" t="s">
        <v>804</v>
      </c>
      <c r="V239" s="93" t="s">
        <v>804</v>
      </c>
      <c r="W239" s="93" t="s">
        <v>804</v>
      </c>
      <c r="X239" s="93" t="s">
        <v>804</v>
      </c>
      <c r="Y239" s="112">
        <v>2</v>
      </c>
      <c r="Z239" s="113">
        <v>6.4102564102564097</v>
      </c>
      <c r="AA239" s="112">
        <v>3</v>
      </c>
      <c r="AB239" s="113">
        <v>7.731958762886598</v>
      </c>
      <c r="AC239" s="51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ht="15" x14ac:dyDescent="0.25">
      <c r="A240" s="13" t="s">
        <v>153</v>
      </c>
      <c r="B240" s="14" t="s">
        <v>154</v>
      </c>
      <c r="C240" s="14">
        <v>35121</v>
      </c>
      <c r="D240" s="14" t="s">
        <v>155</v>
      </c>
      <c r="E240" s="15">
        <v>3512</v>
      </c>
      <c r="F240" s="14" t="s">
        <v>156</v>
      </c>
      <c r="G240" s="15" t="s">
        <v>156</v>
      </c>
      <c r="H240" s="15">
        <v>23</v>
      </c>
      <c r="I240" s="16">
        <v>352042</v>
      </c>
      <c r="J240" s="17" t="s">
        <v>370</v>
      </c>
      <c r="K240" s="93" t="s">
        <v>804</v>
      </c>
      <c r="L240" s="93" t="s">
        <v>804</v>
      </c>
      <c r="M240" s="93" t="s">
        <v>804</v>
      </c>
      <c r="N240" s="93" t="s">
        <v>804</v>
      </c>
      <c r="O240" s="112">
        <v>1</v>
      </c>
      <c r="P240" s="113">
        <v>9.2592592592592595</v>
      </c>
      <c r="Q240" s="112">
        <v>1</v>
      </c>
      <c r="R240" s="113">
        <v>8.3333333333333339</v>
      </c>
      <c r="S240" s="93" t="s">
        <v>804</v>
      </c>
      <c r="T240" s="93" t="s">
        <v>804</v>
      </c>
      <c r="U240" s="112">
        <v>1</v>
      </c>
      <c r="V240" s="113">
        <v>9.0909090909090899</v>
      </c>
      <c r="W240" s="93" t="s">
        <v>804</v>
      </c>
      <c r="X240" s="93" t="s">
        <v>804</v>
      </c>
      <c r="Y240" s="112">
        <v>1</v>
      </c>
      <c r="Z240" s="113">
        <v>7.1428571428571423</v>
      </c>
      <c r="AA240" s="112">
        <v>2</v>
      </c>
      <c r="AB240" s="113">
        <v>12.658227848101266</v>
      </c>
      <c r="AC240" s="51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ht="15" x14ac:dyDescent="0.25">
      <c r="A241" s="13" t="s">
        <v>40</v>
      </c>
      <c r="B241" s="14" t="s">
        <v>98</v>
      </c>
      <c r="C241" s="14">
        <v>35173</v>
      </c>
      <c r="D241" s="14" t="s">
        <v>238</v>
      </c>
      <c r="E241" s="15">
        <v>3517</v>
      </c>
      <c r="F241" s="14" t="s">
        <v>100</v>
      </c>
      <c r="G241" s="15" t="s">
        <v>239</v>
      </c>
      <c r="H241" s="15">
        <v>28</v>
      </c>
      <c r="I241" s="16">
        <v>352040</v>
      </c>
      <c r="J241" s="17" t="s">
        <v>371</v>
      </c>
      <c r="K241" s="93" t="s">
        <v>804</v>
      </c>
      <c r="L241" s="93" t="s">
        <v>804</v>
      </c>
      <c r="M241" s="93" t="s">
        <v>804</v>
      </c>
      <c r="N241" s="93" t="s">
        <v>804</v>
      </c>
      <c r="O241" s="93" t="s">
        <v>804</v>
      </c>
      <c r="P241" s="93" t="s">
        <v>804</v>
      </c>
      <c r="Q241" s="93" t="s">
        <v>804</v>
      </c>
      <c r="R241" s="93" t="s">
        <v>804</v>
      </c>
      <c r="S241" s="110">
        <v>2</v>
      </c>
      <c r="T241" s="111">
        <v>4.1407867494824018</v>
      </c>
      <c r="U241" s="93" t="s">
        <v>804</v>
      </c>
      <c r="V241" s="93" t="s">
        <v>804</v>
      </c>
      <c r="W241" s="112">
        <v>1</v>
      </c>
      <c r="X241" s="113">
        <v>2.1739130434782608</v>
      </c>
      <c r="Y241" s="112">
        <v>2</v>
      </c>
      <c r="Z241" s="113">
        <v>4.434589800443459</v>
      </c>
      <c r="AA241" s="112">
        <v>2</v>
      </c>
      <c r="AB241" s="113">
        <v>4.2643923240938166</v>
      </c>
      <c r="AC241" s="51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ht="15" x14ac:dyDescent="0.25">
      <c r="A242" s="13" t="s">
        <v>25</v>
      </c>
      <c r="B242" s="14" t="s">
        <v>26</v>
      </c>
      <c r="C242" s="14">
        <v>35022</v>
      </c>
      <c r="D242" s="14" t="s">
        <v>92</v>
      </c>
      <c r="E242" s="15">
        <v>3502</v>
      </c>
      <c r="F242" s="14" t="s">
        <v>74</v>
      </c>
      <c r="G242" s="15" t="s">
        <v>75</v>
      </c>
      <c r="H242" s="15">
        <v>11</v>
      </c>
      <c r="I242" s="16">
        <v>352044</v>
      </c>
      <c r="J242" s="17" t="s">
        <v>372</v>
      </c>
      <c r="K242" s="93" t="s">
        <v>804</v>
      </c>
      <c r="L242" s="93" t="s">
        <v>804</v>
      </c>
      <c r="M242" s="93" t="s">
        <v>804</v>
      </c>
      <c r="N242" s="93" t="s">
        <v>804</v>
      </c>
      <c r="O242" s="93" t="s">
        <v>804</v>
      </c>
      <c r="P242" s="93" t="s">
        <v>804</v>
      </c>
      <c r="Q242" s="93" t="s">
        <v>804</v>
      </c>
      <c r="R242" s="93" t="s">
        <v>804</v>
      </c>
      <c r="S242" s="93" t="s">
        <v>804</v>
      </c>
      <c r="T242" s="93" t="s">
        <v>804</v>
      </c>
      <c r="U242" s="93" t="s">
        <v>804</v>
      </c>
      <c r="V242" s="93" t="s">
        <v>804</v>
      </c>
      <c r="W242" s="93" t="s">
        <v>804</v>
      </c>
      <c r="X242" s="93" t="s">
        <v>804</v>
      </c>
      <c r="Y242" s="93" t="s">
        <v>804</v>
      </c>
      <c r="Z242" s="93" t="s">
        <v>804</v>
      </c>
      <c r="AA242" s="93" t="s">
        <v>804</v>
      </c>
      <c r="AB242" s="93" t="s">
        <v>804</v>
      </c>
      <c r="AC242" s="51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ht="15" x14ac:dyDescent="0.25">
      <c r="A243" s="13" t="s">
        <v>31</v>
      </c>
      <c r="B243" s="14" t="s">
        <v>32</v>
      </c>
      <c r="C243" s="14">
        <v>35072</v>
      </c>
      <c r="D243" s="14" t="s">
        <v>83</v>
      </c>
      <c r="E243" s="15">
        <v>3507</v>
      </c>
      <c r="F243" s="14" t="s">
        <v>39</v>
      </c>
      <c r="G243" s="15" t="s">
        <v>39</v>
      </c>
      <c r="H243" s="15">
        <v>17</v>
      </c>
      <c r="I243" s="16">
        <v>352050</v>
      </c>
      <c r="J243" s="17" t="s">
        <v>373</v>
      </c>
      <c r="K243" s="112">
        <v>1</v>
      </c>
      <c r="L243" s="113">
        <v>0.38699690402476783</v>
      </c>
      <c r="M243" s="93" t="s">
        <v>804</v>
      </c>
      <c r="N243" s="93" t="s">
        <v>804</v>
      </c>
      <c r="O243" s="112">
        <v>3</v>
      </c>
      <c r="P243" s="113">
        <v>1.0932944606413995</v>
      </c>
      <c r="Q243" s="112">
        <v>6</v>
      </c>
      <c r="R243" s="113">
        <v>2.1652832912306028</v>
      </c>
      <c r="S243" s="110">
        <v>11</v>
      </c>
      <c r="T243" s="111">
        <v>3.9440659734671923</v>
      </c>
      <c r="U243" s="112">
        <v>14</v>
      </c>
      <c r="V243" s="113">
        <v>4.6916890080428955</v>
      </c>
      <c r="W243" s="112">
        <v>18</v>
      </c>
      <c r="X243" s="113">
        <v>6.0831361946603586</v>
      </c>
      <c r="Y243" s="112">
        <v>21</v>
      </c>
      <c r="Z243" s="113">
        <v>6.774193548387097</v>
      </c>
      <c r="AA243" s="112">
        <v>20</v>
      </c>
      <c r="AB243" s="113">
        <v>6.4998375040623984</v>
      </c>
      <c r="AC243" s="51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ht="15" x14ac:dyDescent="0.25">
      <c r="A244" s="13" t="s">
        <v>59</v>
      </c>
      <c r="B244" s="14" t="s">
        <v>60</v>
      </c>
      <c r="C244" s="14">
        <v>35112</v>
      </c>
      <c r="D244" s="14" t="s">
        <v>61</v>
      </c>
      <c r="E244" s="15">
        <v>3511</v>
      </c>
      <c r="F244" s="14" t="s">
        <v>62</v>
      </c>
      <c r="G244" s="15" t="s">
        <v>62</v>
      </c>
      <c r="H244" s="15">
        <v>21</v>
      </c>
      <c r="I244" s="16">
        <v>352060</v>
      </c>
      <c r="J244" s="17" t="s">
        <v>374</v>
      </c>
      <c r="K244" s="93" t="s">
        <v>804</v>
      </c>
      <c r="L244" s="93" t="s">
        <v>804</v>
      </c>
      <c r="M244" s="93" t="s">
        <v>804</v>
      </c>
      <c r="N244" s="93" t="s">
        <v>804</v>
      </c>
      <c r="O244" s="93" t="s">
        <v>804</v>
      </c>
      <c r="P244" s="93" t="s">
        <v>804</v>
      </c>
      <c r="Q244" s="93" t="s">
        <v>804</v>
      </c>
      <c r="R244" s="93" t="s">
        <v>804</v>
      </c>
      <c r="S244" s="93" t="s">
        <v>804</v>
      </c>
      <c r="T244" s="93" t="s">
        <v>804</v>
      </c>
      <c r="U244" s="93" t="s">
        <v>804</v>
      </c>
      <c r="V244" s="93" t="s">
        <v>804</v>
      </c>
      <c r="W244" s="93" t="s">
        <v>804</v>
      </c>
      <c r="X244" s="93" t="s">
        <v>804</v>
      </c>
      <c r="Y244" s="93" t="s">
        <v>804</v>
      </c>
      <c r="Z244" s="93" t="s">
        <v>804</v>
      </c>
      <c r="AA244" s="93" t="s">
        <v>804</v>
      </c>
      <c r="AB244" s="93" t="s">
        <v>804</v>
      </c>
      <c r="AC244" s="51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ht="15" x14ac:dyDescent="0.25">
      <c r="A245" s="13" t="s">
        <v>25</v>
      </c>
      <c r="B245" s="14" t="s">
        <v>26</v>
      </c>
      <c r="C245" s="14">
        <v>35154</v>
      </c>
      <c r="D245" s="14" t="s">
        <v>308</v>
      </c>
      <c r="E245" s="15">
        <v>3515</v>
      </c>
      <c r="F245" s="14" t="s">
        <v>28</v>
      </c>
      <c r="G245" s="15" t="s">
        <v>103</v>
      </c>
      <c r="H245" s="15">
        <v>30</v>
      </c>
      <c r="I245" s="16">
        <v>352070</v>
      </c>
      <c r="J245" s="17" t="s">
        <v>375</v>
      </c>
      <c r="K245" s="93" t="s">
        <v>804</v>
      </c>
      <c r="L245" s="93" t="s">
        <v>804</v>
      </c>
      <c r="M245" s="93" t="s">
        <v>804</v>
      </c>
      <c r="N245" s="93" t="s">
        <v>804</v>
      </c>
      <c r="O245" s="93" t="s">
        <v>804</v>
      </c>
      <c r="P245" s="93" t="s">
        <v>804</v>
      </c>
      <c r="Q245" s="93" t="s">
        <v>804</v>
      </c>
      <c r="R245" s="93" t="s">
        <v>804</v>
      </c>
      <c r="S245" s="93" t="s">
        <v>804</v>
      </c>
      <c r="T245" s="93" t="s">
        <v>804</v>
      </c>
      <c r="U245" s="93" t="s">
        <v>804</v>
      </c>
      <c r="V245" s="93" t="s">
        <v>804</v>
      </c>
      <c r="W245" s="93" t="s">
        <v>804</v>
      </c>
      <c r="X245" s="93" t="s">
        <v>804</v>
      </c>
      <c r="Y245" s="93" t="s">
        <v>804</v>
      </c>
      <c r="Z245" s="93" t="s">
        <v>804</v>
      </c>
      <c r="AA245" s="93" t="s">
        <v>804</v>
      </c>
      <c r="AB245" s="93" t="s">
        <v>804</v>
      </c>
      <c r="AC245" s="51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ht="15" x14ac:dyDescent="0.25">
      <c r="A246" s="13" t="s">
        <v>19</v>
      </c>
      <c r="B246" s="14" t="s">
        <v>20</v>
      </c>
      <c r="C246" s="14">
        <v>35091</v>
      </c>
      <c r="D246" s="14" t="s">
        <v>21</v>
      </c>
      <c r="E246" s="15">
        <v>3509</v>
      </c>
      <c r="F246" s="14" t="s">
        <v>22</v>
      </c>
      <c r="G246" s="15" t="s">
        <v>23</v>
      </c>
      <c r="H246" s="15">
        <v>19</v>
      </c>
      <c r="I246" s="16">
        <v>352080</v>
      </c>
      <c r="J246" s="17" t="s">
        <v>376</v>
      </c>
      <c r="K246" s="93" t="s">
        <v>804</v>
      </c>
      <c r="L246" s="93" t="s">
        <v>804</v>
      </c>
      <c r="M246" s="93" t="s">
        <v>804</v>
      </c>
      <c r="N246" s="93" t="s">
        <v>804</v>
      </c>
      <c r="O246" s="93" t="s">
        <v>804</v>
      </c>
      <c r="P246" s="93" t="s">
        <v>804</v>
      </c>
      <c r="Q246" s="93" t="s">
        <v>804</v>
      </c>
      <c r="R246" s="93" t="s">
        <v>804</v>
      </c>
      <c r="S246" s="93" t="s">
        <v>804</v>
      </c>
      <c r="T246" s="93" t="s">
        <v>804</v>
      </c>
      <c r="U246" s="93" t="s">
        <v>804</v>
      </c>
      <c r="V246" s="93" t="s">
        <v>804</v>
      </c>
      <c r="W246" s="93" t="s">
        <v>804</v>
      </c>
      <c r="X246" s="93" t="s">
        <v>804</v>
      </c>
      <c r="Y246" s="93" t="s">
        <v>804</v>
      </c>
      <c r="Z246" s="93" t="s">
        <v>804</v>
      </c>
      <c r="AA246" s="93" t="s">
        <v>804</v>
      </c>
      <c r="AB246" s="93" t="s">
        <v>804</v>
      </c>
      <c r="AC246" s="51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ht="15" x14ac:dyDescent="0.25">
      <c r="A247" s="13" t="s">
        <v>19</v>
      </c>
      <c r="B247" s="14" t="s">
        <v>20</v>
      </c>
      <c r="C247" s="14">
        <v>35094</v>
      </c>
      <c r="D247" s="14" t="s">
        <v>172</v>
      </c>
      <c r="E247" s="15">
        <v>3509</v>
      </c>
      <c r="F247" s="14" t="s">
        <v>22</v>
      </c>
      <c r="G247" s="15" t="s">
        <v>134</v>
      </c>
      <c r="H247" s="15">
        <v>13</v>
      </c>
      <c r="I247" s="16">
        <v>352090</v>
      </c>
      <c r="J247" s="17" t="s">
        <v>377</v>
      </c>
      <c r="K247" s="93" t="s">
        <v>804</v>
      </c>
      <c r="L247" s="93" t="s">
        <v>804</v>
      </c>
      <c r="M247" s="93" t="s">
        <v>804</v>
      </c>
      <c r="N247" s="93" t="s">
        <v>804</v>
      </c>
      <c r="O247" s="93" t="s">
        <v>804</v>
      </c>
      <c r="P247" s="93" t="s">
        <v>804</v>
      </c>
      <c r="Q247" s="93" t="s">
        <v>804</v>
      </c>
      <c r="R247" s="93" t="s">
        <v>804</v>
      </c>
      <c r="S247" s="93" t="s">
        <v>804</v>
      </c>
      <c r="T247" s="93" t="s">
        <v>804</v>
      </c>
      <c r="U247" s="112">
        <v>1</v>
      </c>
      <c r="V247" s="113">
        <v>5.0761421319796947</v>
      </c>
      <c r="W247" s="112">
        <v>1</v>
      </c>
      <c r="X247" s="113">
        <v>6.0606060606060606</v>
      </c>
      <c r="Y247" s="93" t="s">
        <v>804</v>
      </c>
      <c r="Z247" s="93" t="s">
        <v>804</v>
      </c>
      <c r="AA247" s="93" t="s">
        <v>804</v>
      </c>
      <c r="AB247" s="93" t="s">
        <v>804</v>
      </c>
      <c r="AC247" s="51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ht="15" x14ac:dyDescent="0.25">
      <c r="A248" s="13" t="s">
        <v>54</v>
      </c>
      <c r="B248" s="14" t="s">
        <v>55</v>
      </c>
      <c r="C248" s="14">
        <v>35163</v>
      </c>
      <c r="D248" s="14" t="s">
        <v>57</v>
      </c>
      <c r="E248" s="15">
        <v>3516</v>
      </c>
      <c r="F248" s="14" t="s">
        <v>57</v>
      </c>
      <c r="G248" s="15" t="s">
        <v>57</v>
      </c>
      <c r="H248" s="15">
        <v>31</v>
      </c>
      <c r="I248" s="16">
        <v>352100</v>
      </c>
      <c r="J248" s="17" t="s">
        <v>378</v>
      </c>
      <c r="K248" s="93" t="s">
        <v>804</v>
      </c>
      <c r="L248" s="93" t="s">
        <v>804</v>
      </c>
      <c r="M248" s="93" t="s">
        <v>804</v>
      </c>
      <c r="N248" s="93" t="s">
        <v>804</v>
      </c>
      <c r="O248" s="93" t="s">
        <v>804</v>
      </c>
      <c r="P248" s="93" t="s">
        <v>804</v>
      </c>
      <c r="Q248" s="93" t="s">
        <v>804</v>
      </c>
      <c r="R248" s="93" t="s">
        <v>804</v>
      </c>
      <c r="S248" s="93" t="s">
        <v>804</v>
      </c>
      <c r="T248" s="93" t="s">
        <v>804</v>
      </c>
      <c r="U248" s="93" t="s">
        <v>804</v>
      </c>
      <c r="V248" s="93" t="s">
        <v>804</v>
      </c>
      <c r="W248" s="93" t="s">
        <v>804</v>
      </c>
      <c r="X248" s="93" t="s">
        <v>804</v>
      </c>
      <c r="Y248" s="93" t="s">
        <v>804</v>
      </c>
      <c r="Z248" s="93" t="s">
        <v>804</v>
      </c>
      <c r="AA248" s="93" t="s">
        <v>804</v>
      </c>
      <c r="AB248" s="93" t="s">
        <v>804</v>
      </c>
      <c r="AC248" s="51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ht="15" x14ac:dyDescent="0.25">
      <c r="A249" s="13" t="s">
        <v>49</v>
      </c>
      <c r="B249" s="14" t="s">
        <v>50</v>
      </c>
      <c r="C249" s="14">
        <v>35104</v>
      </c>
      <c r="D249" s="14" t="s">
        <v>90</v>
      </c>
      <c r="E249" s="15">
        <v>3510</v>
      </c>
      <c r="F249" s="14" t="s">
        <v>51</v>
      </c>
      <c r="G249" s="15" t="s">
        <v>51</v>
      </c>
      <c r="H249" s="15">
        <v>20</v>
      </c>
      <c r="I249" s="16">
        <v>352110</v>
      </c>
      <c r="J249" s="17" t="s">
        <v>379</v>
      </c>
      <c r="K249" s="93" t="s">
        <v>804</v>
      </c>
      <c r="L249" s="93" t="s">
        <v>804</v>
      </c>
      <c r="M249" s="93" t="s">
        <v>804</v>
      </c>
      <c r="N249" s="93" t="s">
        <v>804</v>
      </c>
      <c r="O249" s="93" t="s">
        <v>804</v>
      </c>
      <c r="P249" s="93" t="s">
        <v>804</v>
      </c>
      <c r="Q249" s="93" t="s">
        <v>804</v>
      </c>
      <c r="R249" s="93" t="s">
        <v>804</v>
      </c>
      <c r="S249" s="93" t="s">
        <v>804</v>
      </c>
      <c r="T249" s="93" t="s">
        <v>804</v>
      </c>
      <c r="U249" s="93" t="s">
        <v>804</v>
      </c>
      <c r="V249" s="93" t="s">
        <v>804</v>
      </c>
      <c r="W249" s="112">
        <v>1</v>
      </c>
      <c r="X249" s="113">
        <v>9.6153846153846168</v>
      </c>
      <c r="Y249" s="93" t="s">
        <v>804</v>
      </c>
      <c r="Z249" s="93" t="s">
        <v>804</v>
      </c>
      <c r="AA249" s="93" t="s">
        <v>804</v>
      </c>
      <c r="AB249" s="93" t="s">
        <v>804</v>
      </c>
      <c r="AC249" s="51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ht="15" x14ac:dyDescent="0.25">
      <c r="A250" s="13" t="s">
        <v>25</v>
      </c>
      <c r="B250" s="14" t="s">
        <v>26</v>
      </c>
      <c r="C250" s="14">
        <v>35155</v>
      </c>
      <c r="D250" s="14" t="s">
        <v>28</v>
      </c>
      <c r="E250" s="15">
        <v>3515</v>
      </c>
      <c r="F250" s="14" t="s">
        <v>28</v>
      </c>
      <c r="G250" s="15" t="s">
        <v>29</v>
      </c>
      <c r="H250" s="15">
        <v>29</v>
      </c>
      <c r="I250" s="16">
        <v>352115</v>
      </c>
      <c r="J250" s="17" t="s">
        <v>380</v>
      </c>
      <c r="K250" s="93" t="s">
        <v>804</v>
      </c>
      <c r="L250" s="93" t="s">
        <v>804</v>
      </c>
      <c r="M250" s="93" t="s">
        <v>804</v>
      </c>
      <c r="N250" s="93" t="s">
        <v>804</v>
      </c>
      <c r="O250" s="93" t="s">
        <v>804</v>
      </c>
      <c r="P250" s="93" t="s">
        <v>804</v>
      </c>
      <c r="Q250" s="112">
        <v>1</v>
      </c>
      <c r="R250" s="113">
        <v>18.867924528301884</v>
      </c>
      <c r="S250" s="93" t="s">
        <v>804</v>
      </c>
      <c r="T250" s="93" t="s">
        <v>804</v>
      </c>
      <c r="U250" s="93" t="s">
        <v>804</v>
      </c>
      <c r="V250" s="93" t="s">
        <v>804</v>
      </c>
      <c r="W250" s="93" t="s">
        <v>804</v>
      </c>
      <c r="X250" s="93" t="s">
        <v>804</v>
      </c>
      <c r="Y250" s="93" t="s">
        <v>804</v>
      </c>
      <c r="Z250" s="93" t="s">
        <v>804</v>
      </c>
      <c r="AA250" s="93" t="s">
        <v>804</v>
      </c>
      <c r="AB250" s="93" t="s">
        <v>804</v>
      </c>
      <c r="AC250" s="51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ht="15" x14ac:dyDescent="0.25">
      <c r="A251" s="13" t="s">
        <v>153</v>
      </c>
      <c r="B251" s="14" t="s">
        <v>154</v>
      </c>
      <c r="C251" s="14">
        <v>35121</v>
      </c>
      <c r="D251" s="14" t="s">
        <v>155</v>
      </c>
      <c r="E251" s="15">
        <v>3512</v>
      </c>
      <c r="F251" s="14" t="s">
        <v>156</v>
      </c>
      <c r="G251" s="15" t="s">
        <v>156</v>
      </c>
      <c r="H251" s="15">
        <v>23</v>
      </c>
      <c r="I251" s="16">
        <v>352120</v>
      </c>
      <c r="J251" s="17" t="s">
        <v>381</v>
      </c>
      <c r="K251" s="93" t="s">
        <v>804</v>
      </c>
      <c r="L251" s="93" t="s">
        <v>804</v>
      </c>
      <c r="M251" s="93" t="s">
        <v>804</v>
      </c>
      <c r="N251" s="93" t="s">
        <v>804</v>
      </c>
      <c r="O251" s="93" t="s">
        <v>804</v>
      </c>
      <c r="P251" s="93" t="s">
        <v>804</v>
      </c>
      <c r="Q251" s="93" t="s">
        <v>804</v>
      </c>
      <c r="R251" s="93" t="s">
        <v>804</v>
      </c>
      <c r="S251" s="93" t="s">
        <v>804</v>
      </c>
      <c r="T251" s="93" t="s">
        <v>804</v>
      </c>
      <c r="U251" s="93" t="s">
        <v>804</v>
      </c>
      <c r="V251" s="93" t="s">
        <v>804</v>
      </c>
      <c r="W251" s="93" t="s">
        <v>804</v>
      </c>
      <c r="X251" s="93" t="s">
        <v>804</v>
      </c>
      <c r="Y251" s="93" t="s">
        <v>804</v>
      </c>
      <c r="Z251" s="93" t="s">
        <v>804</v>
      </c>
      <c r="AA251" s="93" t="s">
        <v>804</v>
      </c>
      <c r="AB251" s="93" t="s">
        <v>804</v>
      </c>
      <c r="AC251" s="51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ht="15" x14ac:dyDescent="0.25">
      <c r="A252" s="13" t="s">
        <v>64</v>
      </c>
      <c r="B252" s="14" t="s">
        <v>65</v>
      </c>
      <c r="C252" s="14">
        <v>35082</v>
      </c>
      <c r="D252" s="14" t="s">
        <v>382</v>
      </c>
      <c r="E252" s="15">
        <v>3508</v>
      </c>
      <c r="F252" s="14" t="s">
        <v>112</v>
      </c>
      <c r="G252" s="15" t="s">
        <v>112</v>
      </c>
      <c r="H252" s="15">
        <v>18</v>
      </c>
      <c r="I252" s="16">
        <v>352130</v>
      </c>
      <c r="J252" s="17" t="s">
        <v>383</v>
      </c>
      <c r="K252" s="93" t="s">
        <v>804</v>
      </c>
      <c r="L252" s="93" t="s">
        <v>804</v>
      </c>
      <c r="M252" s="93" t="s">
        <v>804</v>
      </c>
      <c r="N252" s="93" t="s">
        <v>804</v>
      </c>
      <c r="O252" s="93" t="s">
        <v>804</v>
      </c>
      <c r="P252" s="93" t="s">
        <v>804</v>
      </c>
      <c r="Q252" s="93" t="s">
        <v>804</v>
      </c>
      <c r="R252" s="93" t="s">
        <v>804</v>
      </c>
      <c r="S252" s="93" t="s">
        <v>804</v>
      </c>
      <c r="T252" s="93" t="s">
        <v>804</v>
      </c>
      <c r="U252" s="93" t="s">
        <v>804</v>
      </c>
      <c r="V252" s="93" t="s">
        <v>804</v>
      </c>
      <c r="W252" s="112">
        <v>1</v>
      </c>
      <c r="X252" s="113">
        <v>5.4644808743169397</v>
      </c>
      <c r="Y252" s="93" t="s">
        <v>804</v>
      </c>
      <c r="Z252" s="93" t="s">
        <v>804</v>
      </c>
      <c r="AA252" s="93" t="s">
        <v>804</v>
      </c>
      <c r="AB252" s="93" t="s">
        <v>804</v>
      </c>
      <c r="AC252" s="51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ht="15" x14ac:dyDescent="0.25">
      <c r="A253" s="13" t="s">
        <v>49</v>
      </c>
      <c r="B253" s="14" t="s">
        <v>50</v>
      </c>
      <c r="C253" s="14">
        <v>35102</v>
      </c>
      <c r="D253" s="14" t="s">
        <v>259</v>
      </c>
      <c r="E253" s="15">
        <v>3510</v>
      </c>
      <c r="F253" s="14" t="s">
        <v>51</v>
      </c>
      <c r="G253" s="15" t="s">
        <v>51</v>
      </c>
      <c r="H253" s="15">
        <v>20</v>
      </c>
      <c r="I253" s="16">
        <v>352140</v>
      </c>
      <c r="J253" s="17" t="s">
        <v>384</v>
      </c>
      <c r="K253" s="93" t="s">
        <v>804</v>
      </c>
      <c r="L253" s="93" t="s">
        <v>804</v>
      </c>
      <c r="M253" s="93" t="s">
        <v>804</v>
      </c>
      <c r="N253" s="93" t="s">
        <v>804</v>
      </c>
      <c r="O253" s="93" t="s">
        <v>804</v>
      </c>
      <c r="P253" s="93" t="s">
        <v>804</v>
      </c>
      <c r="Q253" s="93" t="s">
        <v>804</v>
      </c>
      <c r="R253" s="93" t="s">
        <v>804</v>
      </c>
      <c r="S253" s="93" t="s">
        <v>804</v>
      </c>
      <c r="T253" s="93" t="s">
        <v>804</v>
      </c>
      <c r="U253" s="93" t="s">
        <v>804</v>
      </c>
      <c r="V253" s="93" t="s">
        <v>804</v>
      </c>
      <c r="W253" s="93" t="s">
        <v>804</v>
      </c>
      <c r="X253" s="93" t="s">
        <v>804</v>
      </c>
      <c r="Y253" s="93" t="s">
        <v>804</v>
      </c>
      <c r="Z253" s="93" t="s">
        <v>804</v>
      </c>
      <c r="AA253" s="93" t="s">
        <v>804</v>
      </c>
      <c r="AB253" s="93" t="s">
        <v>804</v>
      </c>
      <c r="AC253" s="51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ht="15" x14ac:dyDescent="0.25">
      <c r="A254" s="13" t="s">
        <v>25</v>
      </c>
      <c r="B254" s="14" t="s">
        <v>26</v>
      </c>
      <c r="C254" s="14">
        <v>35151</v>
      </c>
      <c r="D254" s="14" t="s">
        <v>124</v>
      </c>
      <c r="E254" s="15">
        <v>3515</v>
      </c>
      <c r="F254" s="14" t="s">
        <v>28</v>
      </c>
      <c r="G254" s="15" t="s">
        <v>29</v>
      </c>
      <c r="H254" s="15">
        <v>29</v>
      </c>
      <c r="I254" s="16">
        <v>352150</v>
      </c>
      <c r="J254" s="17" t="s">
        <v>385</v>
      </c>
      <c r="K254" s="93" t="s">
        <v>804</v>
      </c>
      <c r="L254" s="93" t="s">
        <v>804</v>
      </c>
      <c r="M254" s="93" t="s">
        <v>804</v>
      </c>
      <c r="N254" s="93" t="s">
        <v>804</v>
      </c>
      <c r="O254" s="93" t="s">
        <v>804</v>
      </c>
      <c r="P254" s="93" t="s">
        <v>804</v>
      </c>
      <c r="Q254" s="93" t="s">
        <v>804</v>
      </c>
      <c r="R254" s="93" t="s">
        <v>804</v>
      </c>
      <c r="S254" s="93" t="s">
        <v>804</v>
      </c>
      <c r="T254" s="93" t="s">
        <v>804</v>
      </c>
      <c r="U254" s="93" t="s">
        <v>804</v>
      </c>
      <c r="V254" s="93" t="s">
        <v>804</v>
      </c>
      <c r="W254" s="93" t="s">
        <v>804</v>
      </c>
      <c r="X254" s="93" t="s">
        <v>804</v>
      </c>
      <c r="Y254" s="93" t="s">
        <v>804</v>
      </c>
      <c r="Z254" s="93" t="s">
        <v>804</v>
      </c>
      <c r="AA254" s="93" t="s">
        <v>804</v>
      </c>
      <c r="AB254" s="93" t="s">
        <v>804</v>
      </c>
      <c r="AC254" s="51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ht="15" x14ac:dyDescent="0.25">
      <c r="A255" s="13" t="s">
        <v>59</v>
      </c>
      <c r="B255" s="14" t="s">
        <v>60</v>
      </c>
      <c r="C255" s="14">
        <v>35111</v>
      </c>
      <c r="D255" s="14" t="s">
        <v>291</v>
      </c>
      <c r="E255" s="15">
        <v>3511</v>
      </c>
      <c r="F255" s="14" t="s">
        <v>62</v>
      </c>
      <c r="G255" s="15" t="s">
        <v>217</v>
      </c>
      <c r="H255" s="15">
        <v>22</v>
      </c>
      <c r="I255" s="16">
        <v>352160</v>
      </c>
      <c r="J255" s="17" t="s">
        <v>386</v>
      </c>
      <c r="K255" s="93" t="s">
        <v>804</v>
      </c>
      <c r="L255" s="93" t="s">
        <v>804</v>
      </c>
      <c r="M255" s="93" t="s">
        <v>804</v>
      </c>
      <c r="N255" s="93" t="s">
        <v>804</v>
      </c>
      <c r="O255" s="93" t="s">
        <v>804</v>
      </c>
      <c r="P255" s="93" t="s">
        <v>804</v>
      </c>
      <c r="Q255" s="93" t="s">
        <v>804</v>
      </c>
      <c r="R255" s="93" t="s">
        <v>804</v>
      </c>
      <c r="S255" s="93" t="s">
        <v>804</v>
      </c>
      <c r="T255" s="93" t="s">
        <v>804</v>
      </c>
      <c r="U255" s="93" t="s">
        <v>804</v>
      </c>
      <c r="V255" s="93" t="s">
        <v>804</v>
      </c>
      <c r="W255" s="93" t="s">
        <v>804</v>
      </c>
      <c r="X255" s="93" t="s">
        <v>804</v>
      </c>
      <c r="Y255" s="93" t="s">
        <v>804</v>
      </c>
      <c r="Z255" s="93" t="s">
        <v>804</v>
      </c>
      <c r="AA255" s="93" t="s">
        <v>804</v>
      </c>
      <c r="AB255" s="93" t="s">
        <v>804</v>
      </c>
      <c r="AC255" s="51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ht="15" x14ac:dyDescent="0.25">
      <c r="A256" s="13" t="s">
        <v>54</v>
      </c>
      <c r="B256" s="14" t="s">
        <v>55</v>
      </c>
      <c r="C256" s="14">
        <v>35162</v>
      </c>
      <c r="D256" s="14" t="s">
        <v>105</v>
      </c>
      <c r="E256" s="15">
        <v>3516</v>
      </c>
      <c r="F256" s="14" t="s">
        <v>57</v>
      </c>
      <c r="G256" s="15" t="s">
        <v>105</v>
      </c>
      <c r="H256" s="15">
        <v>32</v>
      </c>
      <c r="I256" s="16">
        <v>352170</v>
      </c>
      <c r="J256" s="17" t="s">
        <v>387</v>
      </c>
      <c r="K256" s="93" t="s">
        <v>804</v>
      </c>
      <c r="L256" s="93" t="s">
        <v>804</v>
      </c>
      <c r="M256" s="93" t="s">
        <v>804</v>
      </c>
      <c r="N256" s="93" t="s">
        <v>804</v>
      </c>
      <c r="O256" s="93" t="s">
        <v>804</v>
      </c>
      <c r="P256" s="93" t="s">
        <v>804</v>
      </c>
      <c r="Q256" s="93" t="s">
        <v>804</v>
      </c>
      <c r="R256" s="93" t="s">
        <v>804</v>
      </c>
      <c r="S256" s="110">
        <v>1</v>
      </c>
      <c r="T256" s="111">
        <v>4.6296296296296298</v>
      </c>
      <c r="U256" s="112">
        <v>1</v>
      </c>
      <c r="V256" s="113">
        <v>4.5248868778280551</v>
      </c>
      <c r="W256" s="93" t="s">
        <v>804</v>
      </c>
      <c r="X256" s="93" t="s">
        <v>804</v>
      </c>
      <c r="Y256" s="112">
        <v>1</v>
      </c>
      <c r="Z256" s="113">
        <v>4</v>
      </c>
      <c r="AA256" s="93" t="s">
        <v>804</v>
      </c>
      <c r="AB256" s="93" t="s">
        <v>804</v>
      </c>
      <c r="AC256" s="51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ht="15" x14ac:dyDescent="0.25">
      <c r="A257" s="13" t="s">
        <v>42</v>
      </c>
      <c r="B257" s="14" t="s">
        <v>43</v>
      </c>
      <c r="C257" s="14">
        <v>35061</v>
      </c>
      <c r="D257" s="14" t="s">
        <v>44</v>
      </c>
      <c r="E257" s="15">
        <v>3506</v>
      </c>
      <c r="F257" s="14" t="s">
        <v>45</v>
      </c>
      <c r="G257" s="15" t="s">
        <v>46</v>
      </c>
      <c r="H257" s="15">
        <v>16</v>
      </c>
      <c r="I257" s="16">
        <v>352180</v>
      </c>
      <c r="J257" s="17" t="s">
        <v>388</v>
      </c>
      <c r="K257" s="93" t="s">
        <v>804</v>
      </c>
      <c r="L257" s="93" t="s">
        <v>804</v>
      </c>
      <c r="M257" s="93" t="s">
        <v>804</v>
      </c>
      <c r="N257" s="93" t="s">
        <v>804</v>
      </c>
      <c r="O257" s="93" t="s">
        <v>804</v>
      </c>
      <c r="P257" s="93" t="s">
        <v>804</v>
      </c>
      <c r="Q257" s="93" t="s">
        <v>804</v>
      </c>
      <c r="R257" s="93" t="s">
        <v>804</v>
      </c>
      <c r="S257" s="93" t="s">
        <v>804</v>
      </c>
      <c r="T257" s="93" t="s">
        <v>804</v>
      </c>
      <c r="U257" s="112">
        <v>1</v>
      </c>
      <c r="V257" s="113">
        <v>2.7322404371584699</v>
      </c>
      <c r="W257" s="112">
        <v>2</v>
      </c>
      <c r="X257" s="113">
        <v>5.8997050147492622</v>
      </c>
      <c r="Y257" s="93" t="s">
        <v>804</v>
      </c>
      <c r="Z257" s="93" t="s">
        <v>804</v>
      </c>
      <c r="AA257" s="112">
        <v>6</v>
      </c>
      <c r="AB257" s="113">
        <v>19.607843137254903</v>
      </c>
      <c r="AC257" s="51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ht="15" x14ac:dyDescent="0.25">
      <c r="A258" s="13" t="s">
        <v>25</v>
      </c>
      <c r="B258" s="14" t="s">
        <v>26</v>
      </c>
      <c r="C258" s="14">
        <v>35151</v>
      </c>
      <c r="D258" s="14" t="s">
        <v>124</v>
      </c>
      <c r="E258" s="15">
        <v>3515</v>
      </c>
      <c r="F258" s="14" t="s">
        <v>28</v>
      </c>
      <c r="G258" s="15" t="s">
        <v>29</v>
      </c>
      <c r="H258" s="15">
        <v>29</v>
      </c>
      <c r="I258" s="16">
        <v>352190</v>
      </c>
      <c r="J258" s="17" t="s">
        <v>389</v>
      </c>
      <c r="K258" s="93" t="s">
        <v>804</v>
      </c>
      <c r="L258" s="93" t="s">
        <v>804</v>
      </c>
      <c r="M258" s="93" t="s">
        <v>804</v>
      </c>
      <c r="N258" s="93" t="s">
        <v>804</v>
      </c>
      <c r="O258" s="93" t="s">
        <v>804</v>
      </c>
      <c r="P258" s="93" t="s">
        <v>804</v>
      </c>
      <c r="Q258" s="93" t="s">
        <v>804</v>
      </c>
      <c r="R258" s="93" t="s">
        <v>804</v>
      </c>
      <c r="S258" s="93" t="s">
        <v>804</v>
      </c>
      <c r="T258" s="93" t="s">
        <v>804</v>
      </c>
      <c r="U258" s="93" t="s">
        <v>804</v>
      </c>
      <c r="V258" s="93" t="s">
        <v>804</v>
      </c>
      <c r="W258" s="93" t="s">
        <v>804</v>
      </c>
      <c r="X258" s="93" t="s">
        <v>804</v>
      </c>
      <c r="Y258" s="93" t="s">
        <v>804</v>
      </c>
      <c r="Z258" s="93" t="s">
        <v>804</v>
      </c>
      <c r="AA258" s="93" t="s">
        <v>804</v>
      </c>
      <c r="AB258" s="93" t="s">
        <v>804</v>
      </c>
      <c r="AC258" s="51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ht="15" x14ac:dyDescent="0.25">
      <c r="A259" s="13" t="s">
        <v>42</v>
      </c>
      <c r="B259" s="14" t="s">
        <v>43</v>
      </c>
      <c r="C259" s="14">
        <v>35064</v>
      </c>
      <c r="D259" s="14" t="s">
        <v>149</v>
      </c>
      <c r="E259" s="15">
        <v>3506</v>
      </c>
      <c r="F259" s="14" t="s">
        <v>45</v>
      </c>
      <c r="G259" s="15" t="s">
        <v>45</v>
      </c>
      <c r="H259" s="15">
        <v>15</v>
      </c>
      <c r="I259" s="16">
        <v>352200</v>
      </c>
      <c r="J259" s="17" t="s">
        <v>390</v>
      </c>
      <c r="K259" s="93" t="s">
        <v>804</v>
      </c>
      <c r="L259" s="93" t="s">
        <v>804</v>
      </c>
      <c r="M259" s="93" t="s">
        <v>804</v>
      </c>
      <c r="N259" s="93" t="s">
        <v>804</v>
      </c>
      <c r="O259" s="93" t="s">
        <v>804</v>
      </c>
      <c r="P259" s="93" t="s">
        <v>804</v>
      </c>
      <c r="Q259" s="93" t="s">
        <v>804</v>
      </c>
      <c r="R259" s="93" t="s">
        <v>804</v>
      </c>
      <c r="S259" s="93" t="s">
        <v>804</v>
      </c>
      <c r="T259" s="93" t="s">
        <v>804</v>
      </c>
      <c r="U259" s="93" t="s">
        <v>804</v>
      </c>
      <c r="V259" s="93" t="s">
        <v>804</v>
      </c>
      <c r="W259" s="93" t="s">
        <v>804</v>
      </c>
      <c r="X259" s="93" t="s">
        <v>804</v>
      </c>
      <c r="Y259" s="93" t="s">
        <v>804</v>
      </c>
      <c r="Z259" s="93" t="s">
        <v>804</v>
      </c>
      <c r="AA259" s="93" t="s">
        <v>804</v>
      </c>
      <c r="AB259" s="93" t="s">
        <v>804</v>
      </c>
      <c r="AC259" s="51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ht="15" x14ac:dyDescent="0.25">
      <c r="A260" s="13" t="s">
        <v>153</v>
      </c>
      <c r="B260" s="14" t="s">
        <v>154</v>
      </c>
      <c r="C260" s="14">
        <v>35041</v>
      </c>
      <c r="D260" s="14" t="s">
        <v>174</v>
      </c>
      <c r="E260" s="15">
        <v>3504</v>
      </c>
      <c r="F260" s="14" t="s">
        <v>174</v>
      </c>
      <c r="G260" s="15" t="s">
        <v>175</v>
      </c>
      <c r="H260" s="15">
        <v>25</v>
      </c>
      <c r="I260" s="16">
        <v>352210</v>
      </c>
      <c r="J260" s="17" t="s">
        <v>391</v>
      </c>
      <c r="K260" s="112">
        <v>2</v>
      </c>
      <c r="L260" s="113">
        <v>1.5420200462606013</v>
      </c>
      <c r="M260" s="112">
        <v>1</v>
      </c>
      <c r="N260" s="113">
        <v>0.73099415204678353</v>
      </c>
      <c r="O260" s="93" t="s">
        <v>804</v>
      </c>
      <c r="P260" s="93" t="s">
        <v>804</v>
      </c>
      <c r="Q260" s="112">
        <v>1</v>
      </c>
      <c r="R260" s="113">
        <v>0.72568940493468792</v>
      </c>
      <c r="S260" s="110">
        <v>2</v>
      </c>
      <c r="T260" s="111">
        <v>1.4925373134328359</v>
      </c>
      <c r="U260" s="112">
        <v>4</v>
      </c>
      <c r="V260" s="113">
        <v>2.7155465037338762</v>
      </c>
      <c r="W260" s="112">
        <v>9</v>
      </c>
      <c r="X260" s="113">
        <v>6.2849162011173192</v>
      </c>
      <c r="Y260" s="112">
        <v>4</v>
      </c>
      <c r="Z260" s="113">
        <v>2.807017543859649</v>
      </c>
      <c r="AA260" s="112">
        <v>9</v>
      </c>
      <c r="AB260" s="113">
        <v>6.4516129032258061</v>
      </c>
      <c r="AC260" s="51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ht="15" x14ac:dyDescent="0.25">
      <c r="A261" s="13" t="s">
        <v>54</v>
      </c>
      <c r="B261" s="14" t="s">
        <v>55</v>
      </c>
      <c r="C261" s="14">
        <v>35162</v>
      </c>
      <c r="D261" s="14" t="s">
        <v>105</v>
      </c>
      <c r="E261" s="15">
        <v>3516</v>
      </c>
      <c r="F261" s="14" t="s">
        <v>57</v>
      </c>
      <c r="G261" s="15" t="s">
        <v>105</v>
      </c>
      <c r="H261" s="15">
        <v>32</v>
      </c>
      <c r="I261" s="16">
        <v>352215</v>
      </c>
      <c r="J261" s="17" t="s">
        <v>392</v>
      </c>
      <c r="K261" s="93" t="s">
        <v>804</v>
      </c>
      <c r="L261" s="93" t="s">
        <v>804</v>
      </c>
      <c r="M261" s="93" t="s">
        <v>804</v>
      </c>
      <c r="N261" s="93" t="s">
        <v>804</v>
      </c>
      <c r="O261" s="93" t="s">
        <v>804</v>
      </c>
      <c r="P261" s="93" t="s">
        <v>804</v>
      </c>
      <c r="Q261" s="93" t="s">
        <v>804</v>
      </c>
      <c r="R261" s="93" t="s">
        <v>804</v>
      </c>
      <c r="S261" s="93" t="s">
        <v>804</v>
      </c>
      <c r="T261" s="93" t="s">
        <v>804</v>
      </c>
      <c r="U261" s="93" t="s">
        <v>804</v>
      </c>
      <c r="V261" s="93" t="s">
        <v>804</v>
      </c>
      <c r="W261" s="93" t="s">
        <v>804</v>
      </c>
      <c r="X261" s="93" t="s">
        <v>804</v>
      </c>
      <c r="Y261" s="93" t="s">
        <v>804</v>
      </c>
      <c r="Z261" s="93" t="s">
        <v>804</v>
      </c>
      <c r="AA261" s="93" t="s">
        <v>804</v>
      </c>
      <c r="AB261" s="93" t="s">
        <v>804</v>
      </c>
      <c r="AC261" s="51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ht="15" x14ac:dyDescent="0.25">
      <c r="A262" s="13" t="s">
        <v>266</v>
      </c>
      <c r="B262" s="14" t="s">
        <v>267</v>
      </c>
      <c r="C262" s="14">
        <v>35013</v>
      </c>
      <c r="D262" s="14" t="s">
        <v>268</v>
      </c>
      <c r="E262" s="15">
        <v>3501</v>
      </c>
      <c r="F262" s="14" t="s">
        <v>130</v>
      </c>
      <c r="G262" s="15" t="s">
        <v>164</v>
      </c>
      <c r="H262" s="15">
        <v>10</v>
      </c>
      <c r="I262" s="16">
        <v>352220</v>
      </c>
      <c r="J262" s="17" t="s">
        <v>393</v>
      </c>
      <c r="K262" s="93" t="s">
        <v>804</v>
      </c>
      <c r="L262" s="93" t="s">
        <v>804</v>
      </c>
      <c r="M262" s="112">
        <v>8</v>
      </c>
      <c r="N262" s="113">
        <v>2.8745957599712542</v>
      </c>
      <c r="O262" s="112">
        <v>1</v>
      </c>
      <c r="P262" s="113">
        <v>0.36456434560699963</v>
      </c>
      <c r="Q262" s="112">
        <v>5</v>
      </c>
      <c r="R262" s="113">
        <v>1.8768768768768769</v>
      </c>
      <c r="S262" s="110">
        <v>12</v>
      </c>
      <c r="T262" s="111">
        <v>4.3274432023079701</v>
      </c>
      <c r="U262" s="112">
        <v>12</v>
      </c>
      <c r="V262" s="113">
        <v>4.1493775933609962</v>
      </c>
      <c r="W262" s="112">
        <v>10</v>
      </c>
      <c r="X262" s="113">
        <v>3.620564808110065</v>
      </c>
      <c r="Y262" s="112">
        <v>18</v>
      </c>
      <c r="Z262" s="113">
        <v>6.5526028394612306</v>
      </c>
      <c r="AA262" s="112">
        <v>27</v>
      </c>
      <c r="AB262" s="113">
        <v>9.8937339684866235</v>
      </c>
      <c r="AC262" s="51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ht="15" x14ac:dyDescent="0.25">
      <c r="A263" s="13" t="s">
        <v>54</v>
      </c>
      <c r="B263" s="14" t="s">
        <v>55</v>
      </c>
      <c r="C263" s="14">
        <v>35161</v>
      </c>
      <c r="D263" s="14" t="s">
        <v>56</v>
      </c>
      <c r="E263" s="15">
        <v>3516</v>
      </c>
      <c r="F263" s="14" t="s">
        <v>57</v>
      </c>
      <c r="G263" s="15" t="s">
        <v>57</v>
      </c>
      <c r="H263" s="15">
        <v>31</v>
      </c>
      <c r="I263" s="16">
        <v>352230</v>
      </c>
      <c r="J263" s="17" t="s">
        <v>394</v>
      </c>
      <c r="K263" s="112">
        <v>7</v>
      </c>
      <c r="L263" s="113">
        <v>3.2080659945004584</v>
      </c>
      <c r="M263" s="112">
        <v>6</v>
      </c>
      <c r="N263" s="113">
        <v>2.7637033625057579</v>
      </c>
      <c r="O263" s="93" t="s">
        <v>804</v>
      </c>
      <c r="P263" s="93" t="s">
        <v>804</v>
      </c>
      <c r="Q263" s="112">
        <v>1</v>
      </c>
      <c r="R263" s="113">
        <v>0.47824007651841227</v>
      </c>
      <c r="S263" s="110">
        <v>1</v>
      </c>
      <c r="T263" s="111">
        <v>0.47080979284369112</v>
      </c>
      <c r="U263" s="112">
        <v>13</v>
      </c>
      <c r="V263" s="113">
        <v>6.1993323795898903</v>
      </c>
      <c r="W263" s="112">
        <v>29</v>
      </c>
      <c r="X263" s="113">
        <v>13.450834879406308</v>
      </c>
      <c r="Y263" s="112">
        <v>27</v>
      </c>
      <c r="Z263" s="113">
        <v>12.610929472209246</v>
      </c>
      <c r="AA263" s="112">
        <v>15</v>
      </c>
      <c r="AB263" s="113">
        <v>6.7355186349348894</v>
      </c>
      <c r="AC263" s="51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ht="15" x14ac:dyDescent="0.25">
      <c r="A264" s="13" t="s">
        <v>54</v>
      </c>
      <c r="B264" s="14" t="s">
        <v>55</v>
      </c>
      <c r="C264" s="14">
        <v>35162</v>
      </c>
      <c r="D264" s="14" t="s">
        <v>105</v>
      </c>
      <c r="E264" s="15">
        <v>3516</v>
      </c>
      <c r="F264" s="14" t="s">
        <v>57</v>
      </c>
      <c r="G264" s="15" t="s">
        <v>105</v>
      </c>
      <c r="H264" s="15">
        <v>32</v>
      </c>
      <c r="I264" s="16">
        <v>352240</v>
      </c>
      <c r="J264" s="17" t="s">
        <v>395</v>
      </c>
      <c r="K264" s="93" t="s">
        <v>804</v>
      </c>
      <c r="L264" s="93" t="s">
        <v>804</v>
      </c>
      <c r="M264" s="112">
        <v>1</v>
      </c>
      <c r="N264" s="113">
        <v>0.67888662593346905</v>
      </c>
      <c r="O264" s="93" t="s">
        <v>804</v>
      </c>
      <c r="P264" s="93" t="s">
        <v>804</v>
      </c>
      <c r="Q264" s="112">
        <v>16</v>
      </c>
      <c r="R264" s="113">
        <v>11.687363038714389</v>
      </c>
      <c r="S264" s="110">
        <v>9</v>
      </c>
      <c r="T264" s="111">
        <v>6.5502183406113534</v>
      </c>
      <c r="U264" s="112">
        <v>8</v>
      </c>
      <c r="V264" s="113">
        <v>5.3475935828877006</v>
      </c>
      <c r="W264" s="112">
        <v>4</v>
      </c>
      <c r="X264" s="113">
        <v>2.677376171352075</v>
      </c>
      <c r="Y264" s="112">
        <v>9</v>
      </c>
      <c r="Z264" s="113">
        <v>6.2543432939541352</v>
      </c>
      <c r="AA264" s="112">
        <v>2</v>
      </c>
      <c r="AB264" s="113">
        <v>1.3404825737265416</v>
      </c>
      <c r="AC264" s="51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ht="15" x14ac:dyDescent="0.25">
      <c r="A265" s="13" t="s">
        <v>161</v>
      </c>
      <c r="B265" s="14" t="s">
        <v>162</v>
      </c>
      <c r="C265" s="14">
        <v>35014</v>
      </c>
      <c r="D265" s="14" t="s">
        <v>163</v>
      </c>
      <c r="E265" s="15">
        <v>3501</v>
      </c>
      <c r="F265" s="14" t="s">
        <v>130</v>
      </c>
      <c r="G265" s="15" t="s">
        <v>164</v>
      </c>
      <c r="H265" s="15">
        <v>10</v>
      </c>
      <c r="I265" s="16">
        <v>352250</v>
      </c>
      <c r="J265" s="17" t="s">
        <v>396</v>
      </c>
      <c r="K265" s="112">
        <v>5</v>
      </c>
      <c r="L265" s="113">
        <v>1.3458950201884252</v>
      </c>
      <c r="M265" s="112">
        <v>4</v>
      </c>
      <c r="N265" s="113">
        <v>1.0863661053775122</v>
      </c>
      <c r="O265" s="112">
        <v>2</v>
      </c>
      <c r="P265" s="113">
        <v>0.53806833467850412</v>
      </c>
      <c r="Q265" s="112">
        <v>5</v>
      </c>
      <c r="R265" s="113">
        <v>1.3227513227513228</v>
      </c>
      <c r="S265" s="110">
        <v>22</v>
      </c>
      <c r="T265" s="111">
        <v>5.6280378613456126</v>
      </c>
      <c r="U265" s="112">
        <v>22</v>
      </c>
      <c r="V265" s="113">
        <v>5.5682105796001009</v>
      </c>
      <c r="W265" s="112">
        <v>40</v>
      </c>
      <c r="X265" s="113">
        <v>9.9157164105106599</v>
      </c>
      <c r="Y265" s="112">
        <v>8</v>
      </c>
      <c r="Z265" s="113">
        <v>1.8885741265344667</v>
      </c>
      <c r="AA265" s="112">
        <v>8</v>
      </c>
      <c r="AB265" s="113">
        <v>1.8235696375655346</v>
      </c>
      <c r="AC265" s="51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ht="15" x14ac:dyDescent="0.25">
      <c r="A266" s="13" t="s">
        <v>31</v>
      </c>
      <c r="B266" s="14" t="s">
        <v>32</v>
      </c>
      <c r="C266" s="14">
        <v>35141</v>
      </c>
      <c r="D266" s="14" t="s">
        <v>306</v>
      </c>
      <c r="E266" s="15">
        <v>3514</v>
      </c>
      <c r="F266" s="14" t="s">
        <v>34</v>
      </c>
      <c r="G266" s="15" t="s">
        <v>35</v>
      </c>
      <c r="H266" s="15">
        <v>26</v>
      </c>
      <c r="I266" s="16">
        <v>352260</v>
      </c>
      <c r="J266" s="17" t="s">
        <v>397</v>
      </c>
      <c r="K266" s="93" t="s">
        <v>804</v>
      </c>
      <c r="L266" s="93" t="s">
        <v>804</v>
      </c>
      <c r="M266" s="112">
        <v>1</v>
      </c>
      <c r="N266" s="113">
        <v>1.3568521031207597</v>
      </c>
      <c r="O266" s="112">
        <v>1</v>
      </c>
      <c r="P266" s="113">
        <v>1.2853470437017993</v>
      </c>
      <c r="Q266" s="112">
        <v>4</v>
      </c>
      <c r="R266" s="113">
        <v>5.298013245033113</v>
      </c>
      <c r="S266" s="110">
        <v>5</v>
      </c>
      <c r="T266" s="111">
        <v>6.5274151436031325</v>
      </c>
      <c r="U266" s="112">
        <v>4</v>
      </c>
      <c r="V266" s="113">
        <v>4.9261083743842367</v>
      </c>
      <c r="W266" s="112">
        <v>3</v>
      </c>
      <c r="X266" s="113">
        <v>3.865979381443299</v>
      </c>
      <c r="Y266" s="112">
        <v>3</v>
      </c>
      <c r="Z266" s="113">
        <v>3.6900369003690034</v>
      </c>
      <c r="AA266" s="93" t="s">
        <v>804</v>
      </c>
      <c r="AB266" s="93" t="s">
        <v>804</v>
      </c>
      <c r="AC266" s="51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ht="15" x14ac:dyDescent="0.25">
      <c r="A267" s="13" t="s">
        <v>54</v>
      </c>
      <c r="B267" s="14" t="s">
        <v>55</v>
      </c>
      <c r="C267" s="14">
        <v>35162</v>
      </c>
      <c r="D267" s="14" t="s">
        <v>105</v>
      </c>
      <c r="E267" s="15">
        <v>3516</v>
      </c>
      <c r="F267" s="14" t="s">
        <v>57</v>
      </c>
      <c r="G267" s="15" t="s">
        <v>105</v>
      </c>
      <c r="H267" s="15">
        <v>32</v>
      </c>
      <c r="I267" s="16">
        <v>352265</v>
      </c>
      <c r="J267" s="17" t="s">
        <v>398</v>
      </c>
      <c r="K267" s="93" t="s">
        <v>804</v>
      </c>
      <c r="L267" s="93" t="s">
        <v>804</v>
      </c>
      <c r="M267" s="93" t="s">
        <v>804</v>
      </c>
      <c r="N267" s="93" t="s">
        <v>804</v>
      </c>
      <c r="O267" s="93" t="s">
        <v>804</v>
      </c>
      <c r="P267" s="93" t="s">
        <v>804</v>
      </c>
      <c r="Q267" s="93" t="s">
        <v>804</v>
      </c>
      <c r="R267" s="93" t="s">
        <v>804</v>
      </c>
      <c r="S267" s="93" t="s">
        <v>804</v>
      </c>
      <c r="T267" s="93" t="s">
        <v>804</v>
      </c>
      <c r="U267" s="93" t="s">
        <v>804</v>
      </c>
      <c r="V267" s="93" t="s">
        <v>804</v>
      </c>
      <c r="W267" s="93" t="s">
        <v>804</v>
      </c>
      <c r="X267" s="93" t="s">
        <v>804</v>
      </c>
      <c r="Y267" s="93" t="s">
        <v>804</v>
      </c>
      <c r="Z267" s="93" t="s">
        <v>804</v>
      </c>
      <c r="AA267" s="112">
        <v>1</v>
      </c>
      <c r="AB267" s="113">
        <v>14.084507042253522</v>
      </c>
      <c r="AC267" s="51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ht="15" x14ac:dyDescent="0.25">
      <c r="A268" s="13" t="s">
        <v>64</v>
      </c>
      <c r="B268" s="14" t="s">
        <v>65</v>
      </c>
      <c r="C268" s="14">
        <v>35032</v>
      </c>
      <c r="D268" s="14" t="s">
        <v>188</v>
      </c>
      <c r="E268" s="15">
        <v>3503</v>
      </c>
      <c r="F268" s="14" t="s">
        <v>86</v>
      </c>
      <c r="G268" s="15" t="s">
        <v>86</v>
      </c>
      <c r="H268" s="15">
        <v>12</v>
      </c>
      <c r="I268" s="16">
        <v>352270</v>
      </c>
      <c r="J268" s="17" t="s">
        <v>399</v>
      </c>
      <c r="K268" s="93" t="s">
        <v>804</v>
      </c>
      <c r="L268" s="93" t="s">
        <v>804</v>
      </c>
      <c r="M268" s="93" t="s">
        <v>804</v>
      </c>
      <c r="N268" s="93" t="s">
        <v>804</v>
      </c>
      <c r="O268" s="112">
        <v>1</v>
      </c>
      <c r="P268" s="113">
        <v>2.3201856148491879</v>
      </c>
      <c r="Q268" s="93" t="s">
        <v>804</v>
      </c>
      <c r="R268" s="93" t="s">
        <v>804</v>
      </c>
      <c r="S268" s="93" t="s">
        <v>804</v>
      </c>
      <c r="T268" s="93" t="s">
        <v>804</v>
      </c>
      <c r="U268" s="112">
        <v>2</v>
      </c>
      <c r="V268" s="113">
        <v>3.8610038610038613</v>
      </c>
      <c r="W268" s="112">
        <v>2</v>
      </c>
      <c r="X268" s="113">
        <v>4.2735042735042743</v>
      </c>
      <c r="Y268" s="112">
        <v>10</v>
      </c>
      <c r="Z268" s="113">
        <v>20.74688796680498</v>
      </c>
      <c r="AA268" s="112">
        <v>4</v>
      </c>
      <c r="AB268" s="113">
        <v>8.7145969498910691</v>
      </c>
      <c r="AC268" s="51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ht="15" x14ac:dyDescent="0.25">
      <c r="A269" s="13" t="s">
        <v>42</v>
      </c>
      <c r="B269" s="14" t="s">
        <v>43</v>
      </c>
      <c r="C269" s="14">
        <v>35061</v>
      </c>
      <c r="D269" s="14" t="s">
        <v>44</v>
      </c>
      <c r="E269" s="15">
        <v>3506</v>
      </c>
      <c r="F269" s="14" t="s">
        <v>45</v>
      </c>
      <c r="G269" s="15" t="s">
        <v>46</v>
      </c>
      <c r="H269" s="15">
        <v>16</v>
      </c>
      <c r="I269" s="16">
        <v>352280</v>
      </c>
      <c r="J269" s="17" t="s">
        <v>400</v>
      </c>
      <c r="K269" s="93" t="s">
        <v>804</v>
      </c>
      <c r="L269" s="93" t="s">
        <v>804</v>
      </c>
      <c r="M269" s="93" t="s">
        <v>804</v>
      </c>
      <c r="N269" s="93" t="s">
        <v>804</v>
      </c>
      <c r="O269" s="93" t="s">
        <v>804</v>
      </c>
      <c r="P269" s="93" t="s">
        <v>804</v>
      </c>
      <c r="Q269" s="93" t="s">
        <v>804</v>
      </c>
      <c r="R269" s="93" t="s">
        <v>804</v>
      </c>
      <c r="S269" s="93" t="s">
        <v>804</v>
      </c>
      <c r="T269" s="93" t="s">
        <v>804</v>
      </c>
      <c r="U269" s="93" t="s">
        <v>804</v>
      </c>
      <c r="V269" s="93" t="s">
        <v>804</v>
      </c>
      <c r="W269" s="112">
        <v>1</v>
      </c>
      <c r="X269" s="113">
        <v>4.9019607843137258</v>
      </c>
      <c r="Y269" s="93" t="s">
        <v>804</v>
      </c>
      <c r="Z269" s="93" t="s">
        <v>804</v>
      </c>
      <c r="AA269" s="93" t="s">
        <v>804</v>
      </c>
      <c r="AB269" s="93" t="s">
        <v>804</v>
      </c>
      <c r="AC269" s="51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ht="15" x14ac:dyDescent="0.25">
      <c r="A270" s="13" t="s">
        <v>42</v>
      </c>
      <c r="B270" s="14" t="s">
        <v>43</v>
      </c>
      <c r="C270" s="14">
        <v>35064</v>
      </c>
      <c r="D270" s="14" t="s">
        <v>149</v>
      </c>
      <c r="E270" s="15">
        <v>3506</v>
      </c>
      <c r="F270" s="14" t="s">
        <v>45</v>
      </c>
      <c r="G270" s="15" t="s">
        <v>45</v>
      </c>
      <c r="H270" s="15">
        <v>15</v>
      </c>
      <c r="I270" s="16">
        <v>352290</v>
      </c>
      <c r="J270" s="17" t="s">
        <v>401</v>
      </c>
      <c r="K270" s="93" t="s">
        <v>804</v>
      </c>
      <c r="L270" s="93" t="s">
        <v>804</v>
      </c>
      <c r="M270" s="93" t="s">
        <v>804</v>
      </c>
      <c r="N270" s="93" t="s">
        <v>804</v>
      </c>
      <c r="O270" s="93" t="s">
        <v>804</v>
      </c>
      <c r="P270" s="93" t="s">
        <v>804</v>
      </c>
      <c r="Q270" s="93" t="s">
        <v>804</v>
      </c>
      <c r="R270" s="93" t="s">
        <v>804</v>
      </c>
      <c r="S270" s="93" t="s">
        <v>804</v>
      </c>
      <c r="T270" s="93" t="s">
        <v>804</v>
      </c>
      <c r="U270" s="93" t="s">
        <v>804</v>
      </c>
      <c r="V270" s="93" t="s">
        <v>804</v>
      </c>
      <c r="W270" s="93" t="s">
        <v>804</v>
      </c>
      <c r="X270" s="93" t="s">
        <v>804</v>
      </c>
      <c r="Y270" s="93" t="s">
        <v>804</v>
      </c>
      <c r="Z270" s="93" t="s">
        <v>804</v>
      </c>
      <c r="AA270" s="93" t="s">
        <v>804</v>
      </c>
      <c r="AB270" s="93" t="s">
        <v>804</v>
      </c>
      <c r="AC270" s="51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ht="15" x14ac:dyDescent="0.25">
      <c r="A271" s="13" t="s">
        <v>25</v>
      </c>
      <c r="B271" s="14" t="s">
        <v>26</v>
      </c>
      <c r="C271" s="14">
        <v>35022</v>
      </c>
      <c r="D271" s="14" t="s">
        <v>92</v>
      </c>
      <c r="E271" s="15">
        <v>3502</v>
      </c>
      <c r="F271" s="14" t="s">
        <v>74</v>
      </c>
      <c r="G271" s="15" t="s">
        <v>75</v>
      </c>
      <c r="H271" s="15">
        <v>11</v>
      </c>
      <c r="I271" s="16">
        <v>352300</v>
      </c>
      <c r="J271" s="17" t="s">
        <v>402</v>
      </c>
      <c r="K271" s="93" t="s">
        <v>804</v>
      </c>
      <c r="L271" s="93" t="s">
        <v>804</v>
      </c>
      <c r="M271" s="93" t="s">
        <v>804</v>
      </c>
      <c r="N271" s="93" t="s">
        <v>804</v>
      </c>
      <c r="O271" s="93" t="s">
        <v>804</v>
      </c>
      <c r="P271" s="93" t="s">
        <v>804</v>
      </c>
      <c r="Q271" s="112">
        <v>1</v>
      </c>
      <c r="R271" s="113">
        <v>19.230769230769234</v>
      </c>
      <c r="S271" s="93" t="s">
        <v>804</v>
      </c>
      <c r="T271" s="93" t="s">
        <v>804</v>
      </c>
      <c r="U271" s="93" t="s">
        <v>804</v>
      </c>
      <c r="V271" s="93" t="s">
        <v>804</v>
      </c>
      <c r="W271" s="93" t="s">
        <v>804</v>
      </c>
      <c r="X271" s="93" t="s">
        <v>804</v>
      </c>
      <c r="Y271" s="93" t="s">
        <v>804</v>
      </c>
      <c r="Z271" s="93" t="s">
        <v>804</v>
      </c>
      <c r="AA271" s="112">
        <v>1</v>
      </c>
      <c r="AB271" s="113">
        <v>13.513513513513514</v>
      </c>
      <c r="AC271" s="51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ht="15" x14ac:dyDescent="0.25">
      <c r="A272" s="13" t="s">
        <v>127</v>
      </c>
      <c r="B272" s="14" t="s">
        <v>128</v>
      </c>
      <c r="C272" s="14">
        <v>35011</v>
      </c>
      <c r="D272" s="14" t="s">
        <v>129</v>
      </c>
      <c r="E272" s="15">
        <v>3501</v>
      </c>
      <c r="F272" s="14" t="s">
        <v>130</v>
      </c>
      <c r="G272" s="15" t="s">
        <v>131</v>
      </c>
      <c r="H272" s="15">
        <v>8</v>
      </c>
      <c r="I272" s="16">
        <v>352310</v>
      </c>
      <c r="J272" s="17" t="s">
        <v>403</v>
      </c>
      <c r="K272" s="112">
        <v>9</v>
      </c>
      <c r="L272" s="113">
        <v>1.6319129646418857</v>
      </c>
      <c r="M272" s="112">
        <v>9</v>
      </c>
      <c r="N272" s="113">
        <v>1.6728624535315986</v>
      </c>
      <c r="O272" s="112">
        <v>14</v>
      </c>
      <c r="P272" s="113">
        <v>2.6017468871956888</v>
      </c>
      <c r="Q272" s="112">
        <v>11</v>
      </c>
      <c r="R272" s="113">
        <v>2.0553064275037372</v>
      </c>
      <c r="S272" s="110">
        <v>28</v>
      </c>
      <c r="T272" s="111">
        <v>5.0441361916771754</v>
      </c>
      <c r="U272" s="112">
        <v>40</v>
      </c>
      <c r="V272" s="113">
        <v>6.8645958469195119</v>
      </c>
      <c r="W272" s="112">
        <v>46</v>
      </c>
      <c r="X272" s="113">
        <v>8.0772607550482896</v>
      </c>
      <c r="Y272" s="112">
        <v>57</v>
      </c>
      <c r="Z272" s="113">
        <v>9.7770154373927962</v>
      </c>
      <c r="AA272" s="112">
        <v>86</v>
      </c>
      <c r="AB272" s="113">
        <v>13.933895009721322</v>
      </c>
      <c r="AC272" s="51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ht="15" x14ac:dyDescent="0.25">
      <c r="A273" s="13" t="s">
        <v>54</v>
      </c>
      <c r="B273" s="14" t="s">
        <v>55</v>
      </c>
      <c r="C273" s="14">
        <v>35162</v>
      </c>
      <c r="D273" s="14" t="s">
        <v>105</v>
      </c>
      <c r="E273" s="15">
        <v>3516</v>
      </c>
      <c r="F273" s="14" t="s">
        <v>57</v>
      </c>
      <c r="G273" s="15" t="s">
        <v>105</v>
      </c>
      <c r="H273" s="15">
        <v>32</v>
      </c>
      <c r="I273" s="16">
        <v>352320</v>
      </c>
      <c r="J273" s="17" t="s">
        <v>404</v>
      </c>
      <c r="K273" s="93" t="s">
        <v>804</v>
      </c>
      <c r="L273" s="93" t="s">
        <v>804</v>
      </c>
      <c r="M273" s="93" t="s">
        <v>804</v>
      </c>
      <c r="N273" s="93" t="s">
        <v>804</v>
      </c>
      <c r="O273" s="93" t="s">
        <v>804</v>
      </c>
      <c r="P273" s="93" t="s">
        <v>804</v>
      </c>
      <c r="Q273" s="93" t="s">
        <v>804</v>
      </c>
      <c r="R273" s="93" t="s">
        <v>804</v>
      </c>
      <c r="S273" s="93" t="s">
        <v>804</v>
      </c>
      <c r="T273" s="93" t="s">
        <v>804</v>
      </c>
      <c r="U273" s="93" t="s">
        <v>804</v>
      </c>
      <c r="V273" s="93" t="s">
        <v>804</v>
      </c>
      <c r="W273" s="112">
        <v>4</v>
      </c>
      <c r="X273" s="113">
        <v>5.9523809523809517</v>
      </c>
      <c r="Y273" s="93" t="s">
        <v>804</v>
      </c>
      <c r="Z273" s="93" t="s">
        <v>804</v>
      </c>
      <c r="AA273" s="112">
        <v>3</v>
      </c>
      <c r="AB273" s="113">
        <v>4.5941807044410421</v>
      </c>
      <c r="AC273" s="51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ht="15" x14ac:dyDescent="0.25">
      <c r="A274" s="13" t="s">
        <v>153</v>
      </c>
      <c r="B274" s="14" t="s">
        <v>154</v>
      </c>
      <c r="C274" s="14">
        <v>35121</v>
      </c>
      <c r="D274" s="14" t="s">
        <v>155</v>
      </c>
      <c r="E274" s="15">
        <v>3512</v>
      </c>
      <c r="F274" s="14" t="s">
        <v>156</v>
      </c>
      <c r="G274" s="15" t="s">
        <v>156</v>
      </c>
      <c r="H274" s="15">
        <v>23</v>
      </c>
      <c r="I274" s="16">
        <v>352330</v>
      </c>
      <c r="J274" s="17" t="s">
        <v>405</v>
      </c>
      <c r="K274" s="93" t="s">
        <v>804</v>
      </c>
      <c r="L274" s="93" t="s">
        <v>804</v>
      </c>
      <c r="M274" s="112">
        <v>1</v>
      </c>
      <c r="N274" s="113">
        <v>5.0505050505050511</v>
      </c>
      <c r="O274" s="93" t="s">
        <v>804</v>
      </c>
      <c r="P274" s="93" t="s">
        <v>804</v>
      </c>
      <c r="Q274" s="93" t="s">
        <v>804</v>
      </c>
      <c r="R274" s="93" t="s">
        <v>804</v>
      </c>
      <c r="S274" s="93" t="s">
        <v>804</v>
      </c>
      <c r="T274" s="93" t="s">
        <v>804</v>
      </c>
      <c r="U274" s="112">
        <v>1</v>
      </c>
      <c r="V274" s="113">
        <v>5.7471264367816088</v>
      </c>
      <c r="W274" s="112">
        <v>1</v>
      </c>
      <c r="X274" s="113">
        <v>6.4102564102564097</v>
      </c>
      <c r="Y274" s="93" t="s">
        <v>804</v>
      </c>
      <c r="Z274" s="93" t="s">
        <v>804</v>
      </c>
      <c r="AA274" s="112">
        <v>1</v>
      </c>
      <c r="AB274" s="113">
        <v>6.7114093959731544</v>
      </c>
      <c r="AC274" s="51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42" ht="15" x14ac:dyDescent="0.25">
      <c r="A275" s="13" t="s">
        <v>31</v>
      </c>
      <c r="B275" s="14" t="s">
        <v>32</v>
      </c>
      <c r="C275" s="14">
        <v>35072</v>
      </c>
      <c r="D275" s="14" t="s">
        <v>83</v>
      </c>
      <c r="E275" s="15">
        <v>3507</v>
      </c>
      <c r="F275" s="14" t="s">
        <v>39</v>
      </c>
      <c r="G275" s="15" t="s">
        <v>39</v>
      </c>
      <c r="H275" s="15">
        <v>17</v>
      </c>
      <c r="I275" s="16">
        <v>352340</v>
      </c>
      <c r="J275" s="17" t="s">
        <v>406</v>
      </c>
      <c r="K275" s="112">
        <v>1</v>
      </c>
      <c r="L275" s="113">
        <v>0.80775444264943463</v>
      </c>
      <c r="M275" s="112">
        <v>1</v>
      </c>
      <c r="N275" s="113">
        <v>0.78740157480314954</v>
      </c>
      <c r="O275" s="112">
        <v>2</v>
      </c>
      <c r="P275" s="113">
        <v>1.5860428231562251</v>
      </c>
      <c r="Q275" s="112">
        <v>2</v>
      </c>
      <c r="R275" s="113">
        <v>1.4880952380952379</v>
      </c>
      <c r="S275" s="110">
        <v>1</v>
      </c>
      <c r="T275" s="111">
        <v>0.67430883344571813</v>
      </c>
      <c r="U275" s="93" t="s">
        <v>804</v>
      </c>
      <c r="V275" s="93" t="s">
        <v>804</v>
      </c>
      <c r="W275" s="112">
        <v>4</v>
      </c>
      <c r="X275" s="113">
        <v>2.6990553306342777</v>
      </c>
      <c r="Y275" s="93" t="s">
        <v>804</v>
      </c>
      <c r="Z275" s="93" t="s">
        <v>804</v>
      </c>
      <c r="AA275" s="112">
        <v>1</v>
      </c>
      <c r="AB275" s="113">
        <v>0.67430883344571813</v>
      </c>
      <c r="AC275" s="51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1:42" ht="15" x14ac:dyDescent="0.25">
      <c r="A276" s="13" t="s">
        <v>42</v>
      </c>
      <c r="B276" s="14" t="s">
        <v>43</v>
      </c>
      <c r="C276" s="14">
        <v>35063</v>
      </c>
      <c r="D276" s="14" t="s">
        <v>95</v>
      </c>
      <c r="E276" s="15">
        <v>3506</v>
      </c>
      <c r="F276" s="14" t="s">
        <v>45</v>
      </c>
      <c r="G276" s="15" t="s">
        <v>46</v>
      </c>
      <c r="H276" s="15">
        <v>16</v>
      </c>
      <c r="I276" s="16">
        <v>352350</v>
      </c>
      <c r="J276" s="17" t="s">
        <v>407</v>
      </c>
      <c r="K276" s="112">
        <v>1</v>
      </c>
      <c r="L276" s="113">
        <v>2.8653295128939829</v>
      </c>
      <c r="M276" s="93" t="s">
        <v>804</v>
      </c>
      <c r="N276" s="93" t="s">
        <v>804</v>
      </c>
      <c r="O276" s="93" t="s">
        <v>804</v>
      </c>
      <c r="P276" s="93" t="s">
        <v>804</v>
      </c>
      <c r="Q276" s="112">
        <v>1</v>
      </c>
      <c r="R276" s="113">
        <v>3.0769230769230771</v>
      </c>
      <c r="S276" s="93" t="s">
        <v>804</v>
      </c>
      <c r="T276" s="93" t="s">
        <v>804</v>
      </c>
      <c r="U276" s="112">
        <v>1</v>
      </c>
      <c r="V276" s="113">
        <v>3.134796238244514</v>
      </c>
      <c r="W276" s="112">
        <v>2</v>
      </c>
      <c r="X276" s="113">
        <v>7.782101167315175</v>
      </c>
      <c r="Y276" s="112">
        <v>5</v>
      </c>
      <c r="Z276" s="113">
        <v>20.491803278688522</v>
      </c>
      <c r="AA276" s="112">
        <v>5</v>
      </c>
      <c r="AB276" s="113">
        <v>18.315018315018317</v>
      </c>
      <c r="AC276" s="51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ht="15" x14ac:dyDescent="0.25">
      <c r="A277" s="13" t="s">
        <v>49</v>
      </c>
      <c r="B277" s="14" t="s">
        <v>50</v>
      </c>
      <c r="C277" s="14">
        <v>35104</v>
      </c>
      <c r="D277" s="14" t="s">
        <v>90</v>
      </c>
      <c r="E277" s="15">
        <v>3510</v>
      </c>
      <c r="F277" s="14" t="s">
        <v>51</v>
      </c>
      <c r="G277" s="15" t="s">
        <v>51</v>
      </c>
      <c r="H277" s="15">
        <v>20</v>
      </c>
      <c r="I277" s="16">
        <v>352360</v>
      </c>
      <c r="J277" s="17" t="s">
        <v>408</v>
      </c>
      <c r="K277" s="93" t="s">
        <v>804</v>
      </c>
      <c r="L277" s="93" t="s">
        <v>804</v>
      </c>
      <c r="M277" s="93" t="s">
        <v>804</v>
      </c>
      <c r="N277" s="93" t="s">
        <v>804</v>
      </c>
      <c r="O277" s="93" t="s">
        <v>804</v>
      </c>
      <c r="P277" s="93" t="s">
        <v>804</v>
      </c>
      <c r="Q277" s="112">
        <v>1</v>
      </c>
      <c r="R277" s="113">
        <v>5.4054054054054053</v>
      </c>
      <c r="S277" s="93" t="s">
        <v>804</v>
      </c>
      <c r="T277" s="93" t="s">
        <v>804</v>
      </c>
      <c r="U277" s="93" t="s">
        <v>804</v>
      </c>
      <c r="V277" s="93" t="s">
        <v>804</v>
      </c>
      <c r="W277" s="93" t="s">
        <v>804</v>
      </c>
      <c r="X277" s="93" t="s">
        <v>804</v>
      </c>
      <c r="Y277" s="93" t="s">
        <v>804</v>
      </c>
      <c r="Z277" s="93" t="s">
        <v>804</v>
      </c>
      <c r="AA277" s="93" t="s">
        <v>804</v>
      </c>
      <c r="AB277" s="93" t="s">
        <v>804</v>
      </c>
      <c r="AC277" s="51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ht="15" x14ac:dyDescent="0.25">
      <c r="A278" s="13" t="s">
        <v>64</v>
      </c>
      <c r="B278" s="14" t="s">
        <v>65</v>
      </c>
      <c r="C278" s="14">
        <v>35081</v>
      </c>
      <c r="D278" s="14" t="s">
        <v>272</v>
      </c>
      <c r="E278" s="15">
        <v>3508</v>
      </c>
      <c r="F278" s="14" t="s">
        <v>112</v>
      </c>
      <c r="G278" s="15" t="s">
        <v>112</v>
      </c>
      <c r="H278" s="15">
        <v>18</v>
      </c>
      <c r="I278" s="16">
        <v>352370</v>
      </c>
      <c r="J278" s="17" t="s">
        <v>409</v>
      </c>
      <c r="K278" s="93" t="s">
        <v>804</v>
      </c>
      <c r="L278" s="93" t="s">
        <v>804</v>
      </c>
      <c r="M278" s="93" t="s">
        <v>804</v>
      </c>
      <c r="N278" s="93" t="s">
        <v>804</v>
      </c>
      <c r="O278" s="93" t="s">
        <v>804</v>
      </c>
      <c r="P278" s="93" t="s">
        <v>804</v>
      </c>
      <c r="Q278" s="93" t="s">
        <v>804</v>
      </c>
      <c r="R278" s="93" t="s">
        <v>804</v>
      </c>
      <c r="S278" s="93" t="s">
        <v>804</v>
      </c>
      <c r="T278" s="93" t="s">
        <v>804</v>
      </c>
      <c r="U278" s="93" t="s">
        <v>804</v>
      </c>
      <c r="V278" s="93" t="s">
        <v>804</v>
      </c>
      <c r="W278" s="93" t="s">
        <v>804</v>
      </c>
      <c r="X278" s="93" t="s">
        <v>804</v>
      </c>
      <c r="Y278" s="93" t="s">
        <v>804</v>
      </c>
      <c r="Z278" s="93" t="s">
        <v>804</v>
      </c>
      <c r="AA278" s="93" t="s">
        <v>804</v>
      </c>
      <c r="AB278" s="93" t="s">
        <v>804</v>
      </c>
      <c r="AC278" s="51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ht="15" x14ac:dyDescent="0.25">
      <c r="A279" s="13" t="s">
        <v>31</v>
      </c>
      <c r="B279" s="14" t="s">
        <v>32</v>
      </c>
      <c r="C279" s="14">
        <v>35143</v>
      </c>
      <c r="D279" s="14" t="s">
        <v>207</v>
      </c>
      <c r="E279" s="15">
        <v>3514</v>
      </c>
      <c r="F279" s="14" t="s">
        <v>34</v>
      </c>
      <c r="G279" s="15" t="s">
        <v>35</v>
      </c>
      <c r="H279" s="15">
        <v>26</v>
      </c>
      <c r="I279" s="16">
        <v>352380</v>
      </c>
      <c r="J279" s="17" t="s">
        <v>410</v>
      </c>
      <c r="K279" s="93" t="s">
        <v>804</v>
      </c>
      <c r="L279" s="93" t="s">
        <v>804</v>
      </c>
      <c r="M279" s="93" t="s">
        <v>804</v>
      </c>
      <c r="N279" s="93" t="s">
        <v>804</v>
      </c>
      <c r="O279" s="93" t="s">
        <v>804</v>
      </c>
      <c r="P279" s="93" t="s">
        <v>804</v>
      </c>
      <c r="Q279" s="112">
        <v>2</v>
      </c>
      <c r="R279" s="113">
        <v>25</v>
      </c>
      <c r="S279" s="93" t="s">
        <v>804</v>
      </c>
      <c r="T279" s="93" t="s">
        <v>804</v>
      </c>
      <c r="U279" s="112">
        <v>2</v>
      </c>
      <c r="V279" s="113">
        <v>23.255813953488371</v>
      </c>
      <c r="W279" s="93" t="s">
        <v>804</v>
      </c>
      <c r="X279" s="93" t="s">
        <v>804</v>
      </c>
      <c r="Y279" s="93" t="s">
        <v>804</v>
      </c>
      <c r="Z279" s="93" t="s">
        <v>804</v>
      </c>
      <c r="AA279" s="93" t="s">
        <v>804</v>
      </c>
      <c r="AB279" s="93" t="s">
        <v>804</v>
      </c>
      <c r="AC279" s="51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ht="15" x14ac:dyDescent="0.25">
      <c r="A280" s="13" t="s">
        <v>54</v>
      </c>
      <c r="B280" s="14" t="s">
        <v>55</v>
      </c>
      <c r="C280" s="14">
        <v>35163</v>
      </c>
      <c r="D280" s="14" t="s">
        <v>57</v>
      </c>
      <c r="E280" s="15">
        <v>3516</v>
      </c>
      <c r="F280" s="14" t="s">
        <v>57</v>
      </c>
      <c r="G280" s="15" t="s">
        <v>57</v>
      </c>
      <c r="H280" s="15">
        <v>31</v>
      </c>
      <c r="I280" s="16">
        <v>352390</v>
      </c>
      <c r="J280" s="17" t="s">
        <v>411</v>
      </c>
      <c r="K280" s="93" t="s">
        <v>804</v>
      </c>
      <c r="L280" s="93" t="s">
        <v>804</v>
      </c>
      <c r="M280" s="112">
        <v>1</v>
      </c>
      <c r="N280" s="113">
        <v>0.43630017452006981</v>
      </c>
      <c r="O280" s="112">
        <v>1</v>
      </c>
      <c r="P280" s="113">
        <v>0.44247787610619471</v>
      </c>
      <c r="Q280" s="93" t="s">
        <v>804</v>
      </c>
      <c r="R280" s="93" t="s">
        <v>804</v>
      </c>
      <c r="S280" s="110">
        <v>3</v>
      </c>
      <c r="T280" s="111">
        <v>1.263157894736842</v>
      </c>
      <c r="U280" s="112">
        <v>2</v>
      </c>
      <c r="V280" s="113">
        <v>0.80450522928399026</v>
      </c>
      <c r="W280" s="112">
        <v>5</v>
      </c>
      <c r="X280" s="113">
        <v>2.1294718909710393</v>
      </c>
      <c r="Y280" s="112">
        <v>3</v>
      </c>
      <c r="Z280" s="113">
        <v>1.2249897917517354</v>
      </c>
      <c r="AA280" s="112">
        <v>3</v>
      </c>
      <c r="AB280" s="113">
        <v>1.2386457473162675</v>
      </c>
      <c r="AC280" s="51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ht="15" x14ac:dyDescent="0.25">
      <c r="A281" s="13" t="s">
        <v>47</v>
      </c>
      <c r="B281" s="14" t="s">
        <v>136</v>
      </c>
      <c r="C281" s="14">
        <v>35073</v>
      </c>
      <c r="D281" s="14" t="s">
        <v>201</v>
      </c>
      <c r="E281" s="15">
        <v>3507</v>
      </c>
      <c r="F281" s="14" t="s">
        <v>39</v>
      </c>
      <c r="G281" s="15" t="s">
        <v>39</v>
      </c>
      <c r="H281" s="15">
        <v>17</v>
      </c>
      <c r="I281" s="16">
        <v>352400</v>
      </c>
      <c r="J281" s="17" t="s">
        <v>412</v>
      </c>
      <c r="K281" s="93" t="s">
        <v>804</v>
      </c>
      <c r="L281" s="93" t="s">
        <v>804</v>
      </c>
      <c r="M281" s="93" t="s">
        <v>804</v>
      </c>
      <c r="N281" s="93" t="s">
        <v>804</v>
      </c>
      <c r="O281" s="112">
        <v>1</v>
      </c>
      <c r="P281" s="113">
        <v>1.371742112482853</v>
      </c>
      <c r="Q281" s="93" t="s">
        <v>804</v>
      </c>
      <c r="R281" s="93" t="s">
        <v>804</v>
      </c>
      <c r="S281" s="93" t="s">
        <v>804</v>
      </c>
      <c r="T281" s="93" t="s">
        <v>804</v>
      </c>
      <c r="U281" s="112">
        <v>2</v>
      </c>
      <c r="V281" s="113">
        <v>2.3640661938534278</v>
      </c>
      <c r="W281" s="93" t="s">
        <v>804</v>
      </c>
      <c r="X281" s="93" t="s">
        <v>804</v>
      </c>
      <c r="Y281" s="93" t="s">
        <v>804</v>
      </c>
      <c r="Z281" s="93" t="s">
        <v>804</v>
      </c>
      <c r="AA281" s="93" t="s">
        <v>804</v>
      </c>
      <c r="AB281" s="93" t="s">
        <v>804</v>
      </c>
      <c r="AC281" s="51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ht="15" x14ac:dyDescent="0.25">
      <c r="A282" s="13" t="s">
        <v>64</v>
      </c>
      <c r="B282" s="14" t="s">
        <v>65</v>
      </c>
      <c r="C282" s="14">
        <v>35083</v>
      </c>
      <c r="D282" s="14" t="s">
        <v>111</v>
      </c>
      <c r="E282" s="15">
        <v>3508</v>
      </c>
      <c r="F282" s="14" t="s">
        <v>112</v>
      </c>
      <c r="G282" s="15" t="s">
        <v>112</v>
      </c>
      <c r="H282" s="15">
        <v>18</v>
      </c>
      <c r="I282" s="16">
        <v>352410</v>
      </c>
      <c r="J282" s="17" t="s">
        <v>413</v>
      </c>
      <c r="K282" s="93" t="s">
        <v>804</v>
      </c>
      <c r="L282" s="93" t="s">
        <v>804</v>
      </c>
      <c r="M282" s="93" t="s">
        <v>804</v>
      </c>
      <c r="N282" s="93" t="s">
        <v>804</v>
      </c>
      <c r="O282" s="93" t="s">
        <v>804</v>
      </c>
      <c r="P282" s="93" t="s">
        <v>804</v>
      </c>
      <c r="Q282" s="93" t="s">
        <v>804</v>
      </c>
      <c r="R282" s="93" t="s">
        <v>804</v>
      </c>
      <c r="S282" s="93" t="s">
        <v>804</v>
      </c>
      <c r="T282" s="93" t="s">
        <v>804</v>
      </c>
      <c r="U282" s="93" t="s">
        <v>804</v>
      </c>
      <c r="V282" s="93" t="s">
        <v>804</v>
      </c>
      <c r="W282" s="93" t="s">
        <v>804</v>
      </c>
      <c r="X282" s="93" t="s">
        <v>804</v>
      </c>
      <c r="Y282" s="93" t="s">
        <v>804</v>
      </c>
      <c r="Z282" s="93" t="s">
        <v>804</v>
      </c>
      <c r="AA282" s="112">
        <v>1</v>
      </c>
      <c r="AB282" s="113">
        <v>2.1141649048625792</v>
      </c>
      <c r="AC282" s="51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ht="15" x14ac:dyDescent="0.25">
      <c r="A283" s="13" t="s">
        <v>64</v>
      </c>
      <c r="B283" s="14" t="s">
        <v>65</v>
      </c>
      <c r="C283" s="14">
        <v>35051</v>
      </c>
      <c r="D283" s="14" t="s">
        <v>66</v>
      </c>
      <c r="E283" s="15">
        <v>3505</v>
      </c>
      <c r="F283" s="14" t="s">
        <v>67</v>
      </c>
      <c r="G283" s="15" t="s">
        <v>67</v>
      </c>
      <c r="H283" s="15">
        <v>14</v>
      </c>
      <c r="I283" s="16">
        <v>352420</v>
      </c>
      <c r="J283" s="17" t="s">
        <v>414</v>
      </c>
      <c r="K283" s="93" t="s">
        <v>804</v>
      </c>
      <c r="L283" s="93" t="s">
        <v>804</v>
      </c>
      <c r="M283" s="93" t="s">
        <v>804</v>
      </c>
      <c r="N283" s="93" t="s">
        <v>804</v>
      </c>
      <c r="O283" s="93" t="s">
        <v>804</v>
      </c>
      <c r="P283" s="93" t="s">
        <v>804</v>
      </c>
      <c r="Q283" s="93" t="s">
        <v>804</v>
      </c>
      <c r="R283" s="93" t="s">
        <v>804</v>
      </c>
      <c r="S283" s="93" t="s">
        <v>804</v>
      </c>
      <c r="T283" s="93" t="s">
        <v>804</v>
      </c>
      <c r="U283" s="93" t="s">
        <v>804</v>
      </c>
      <c r="V283" s="93" t="s">
        <v>804</v>
      </c>
      <c r="W283" s="93" t="s">
        <v>804</v>
      </c>
      <c r="X283" s="93" t="s">
        <v>804</v>
      </c>
      <c r="Y283" s="93" t="s">
        <v>804</v>
      </c>
      <c r="Z283" s="93" t="s">
        <v>804</v>
      </c>
      <c r="AA283" s="93" t="s">
        <v>804</v>
      </c>
      <c r="AB283" s="93" t="s">
        <v>804</v>
      </c>
      <c r="AC283" s="51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 x14ac:dyDescent="0.25">
      <c r="A284" s="13" t="s">
        <v>64</v>
      </c>
      <c r="B284" s="14" t="s">
        <v>65</v>
      </c>
      <c r="C284" s="14">
        <v>35131</v>
      </c>
      <c r="D284" s="14" t="s">
        <v>159</v>
      </c>
      <c r="E284" s="15">
        <v>3513</v>
      </c>
      <c r="F284" s="14" t="s">
        <v>70</v>
      </c>
      <c r="G284" s="15" t="s">
        <v>71</v>
      </c>
      <c r="H284" s="15">
        <v>24</v>
      </c>
      <c r="I284" s="16">
        <v>352430</v>
      </c>
      <c r="J284" s="17" t="s">
        <v>415</v>
      </c>
      <c r="K284" s="112">
        <v>1</v>
      </c>
      <c r="L284" s="113">
        <v>1.1695906432748537</v>
      </c>
      <c r="M284" s="93" t="s">
        <v>804</v>
      </c>
      <c r="N284" s="93" t="s">
        <v>804</v>
      </c>
      <c r="O284" s="93" t="s">
        <v>804</v>
      </c>
      <c r="P284" s="93" t="s">
        <v>804</v>
      </c>
      <c r="Q284" s="93" t="s">
        <v>804</v>
      </c>
      <c r="R284" s="93" t="s">
        <v>804</v>
      </c>
      <c r="S284" s="110">
        <v>1</v>
      </c>
      <c r="T284" s="111">
        <v>1.2285012285012284</v>
      </c>
      <c r="U284" s="112">
        <v>3</v>
      </c>
      <c r="V284" s="113">
        <v>3.3936651583710407</v>
      </c>
      <c r="W284" s="112">
        <v>4</v>
      </c>
      <c r="X284" s="113">
        <v>4.8840048840048844</v>
      </c>
      <c r="Y284" s="112">
        <v>7</v>
      </c>
      <c r="Z284" s="113">
        <v>8.1680280046674447</v>
      </c>
      <c r="AA284" s="112">
        <v>4</v>
      </c>
      <c r="AB284" s="113">
        <v>4.5300113250283127</v>
      </c>
      <c r="AC284" s="51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 x14ac:dyDescent="0.25">
      <c r="A285" s="13" t="s">
        <v>40</v>
      </c>
      <c r="B285" s="14" t="s">
        <v>98</v>
      </c>
      <c r="C285" s="14">
        <v>35171</v>
      </c>
      <c r="D285" s="14" t="s">
        <v>203</v>
      </c>
      <c r="E285" s="15">
        <v>3517</v>
      </c>
      <c r="F285" s="14" t="s">
        <v>100</v>
      </c>
      <c r="G285" s="15" t="s">
        <v>204</v>
      </c>
      <c r="H285" s="15">
        <v>27</v>
      </c>
      <c r="I285" s="16">
        <v>352440</v>
      </c>
      <c r="J285" s="17" t="s">
        <v>416</v>
      </c>
      <c r="K285" s="112">
        <v>2</v>
      </c>
      <c r="L285" s="113">
        <v>0.65897858319604607</v>
      </c>
      <c r="M285" s="112">
        <v>1</v>
      </c>
      <c r="N285" s="113">
        <v>0.32615786040443573</v>
      </c>
      <c r="O285" s="112">
        <v>1</v>
      </c>
      <c r="P285" s="113">
        <v>0.32690421706440015</v>
      </c>
      <c r="Q285" s="93" t="s">
        <v>804</v>
      </c>
      <c r="R285" s="93" t="s">
        <v>804</v>
      </c>
      <c r="S285" s="110">
        <v>6</v>
      </c>
      <c r="T285" s="111">
        <v>1.8726591760299625</v>
      </c>
      <c r="U285" s="112">
        <v>10</v>
      </c>
      <c r="V285" s="113">
        <v>3.0931023816888339</v>
      </c>
      <c r="W285" s="112">
        <v>19</v>
      </c>
      <c r="X285" s="113">
        <v>5.9936908517350158</v>
      </c>
      <c r="Y285" s="112">
        <v>25</v>
      </c>
      <c r="Z285" s="113">
        <v>7.4250074250074247</v>
      </c>
      <c r="AA285" s="112">
        <v>19</v>
      </c>
      <c r="AB285" s="113">
        <v>5.8353808353808354</v>
      </c>
      <c r="AC285" s="51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ht="15" x14ac:dyDescent="0.25">
      <c r="A286" s="13" t="s">
        <v>25</v>
      </c>
      <c r="B286" s="14" t="s">
        <v>26</v>
      </c>
      <c r="C286" s="14">
        <v>35156</v>
      </c>
      <c r="D286" s="14" t="s">
        <v>27</v>
      </c>
      <c r="E286" s="15">
        <v>3515</v>
      </c>
      <c r="F286" s="14" t="s">
        <v>28</v>
      </c>
      <c r="G286" s="15" t="s">
        <v>29</v>
      </c>
      <c r="H286" s="15">
        <v>29</v>
      </c>
      <c r="I286" s="16">
        <v>352450</v>
      </c>
      <c r="J286" s="17" t="s">
        <v>417</v>
      </c>
      <c r="K286" s="93" t="s">
        <v>804</v>
      </c>
      <c r="L286" s="93" t="s">
        <v>804</v>
      </c>
      <c r="M286" s="93" t="s">
        <v>804</v>
      </c>
      <c r="N286" s="93" t="s">
        <v>804</v>
      </c>
      <c r="O286" s="93" t="s">
        <v>804</v>
      </c>
      <c r="P286" s="93" t="s">
        <v>804</v>
      </c>
      <c r="Q286" s="93" t="s">
        <v>804</v>
      </c>
      <c r="R286" s="93" t="s">
        <v>804</v>
      </c>
      <c r="S286" s="93" t="s">
        <v>804</v>
      </c>
      <c r="T286" s="93" t="s">
        <v>804</v>
      </c>
      <c r="U286" s="93" t="s">
        <v>804</v>
      </c>
      <c r="V286" s="93" t="s">
        <v>804</v>
      </c>
      <c r="W286" s="93" t="s">
        <v>804</v>
      </c>
      <c r="X286" s="93" t="s">
        <v>804</v>
      </c>
      <c r="Y286" s="112">
        <v>1</v>
      </c>
      <c r="Z286" s="113">
        <v>13.698630136986301</v>
      </c>
      <c r="AA286" s="93" t="s">
        <v>804</v>
      </c>
      <c r="AB286" s="93" t="s">
        <v>804</v>
      </c>
      <c r="AC286" s="51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ht="15" x14ac:dyDescent="0.25">
      <c r="A287" s="13" t="s">
        <v>153</v>
      </c>
      <c r="B287" s="14" t="s">
        <v>154</v>
      </c>
      <c r="C287" s="14">
        <v>35121</v>
      </c>
      <c r="D287" s="14" t="s">
        <v>155</v>
      </c>
      <c r="E287" s="15">
        <v>3512</v>
      </c>
      <c r="F287" s="14" t="s">
        <v>156</v>
      </c>
      <c r="G287" s="15" t="s">
        <v>156</v>
      </c>
      <c r="H287" s="15">
        <v>23</v>
      </c>
      <c r="I287" s="16">
        <v>352460</v>
      </c>
      <c r="J287" s="17" t="s">
        <v>418</v>
      </c>
      <c r="K287" s="93" t="s">
        <v>804</v>
      </c>
      <c r="L287" s="93" t="s">
        <v>804</v>
      </c>
      <c r="M287" s="112">
        <v>1</v>
      </c>
      <c r="N287" s="113">
        <v>3.7735849056603774</v>
      </c>
      <c r="O287" s="93" t="s">
        <v>804</v>
      </c>
      <c r="P287" s="93" t="s">
        <v>804</v>
      </c>
      <c r="Q287" s="112">
        <v>2</v>
      </c>
      <c r="R287" s="113">
        <v>8.2304526748971192</v>
      </c>
      <c r="S287" s="110">
        <v>1</v>
      </c>
      <c r="T287" s="111">
        <v>4.032258064516129</v>
      </c>
      <c r="U287" s="93" t="s">
        <v>804</v>
      </c>
      <c r="V287" s="93" t="s">
        <v>804</v>
      </c>
      <c r="W287" s="93" t="s">
        <v>804</v>
      </c>
      <c r="X287" s="93" t="s">
        <v>804</v>
      </c>
      <c r="Y287" s="112">
        <v>1</v>
      </c>
      <c r="Z287" s="113">
        <v>3.8910505836575875</v>
      </c>
      <c r="AA287" s="112">
        <v>5</v>
      </c>
      <c r="AB287" s="113">
        <v>20.080321285140563</v>
      </c>
      <c r="AC287" s="51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ht="15" x14ac:dyDescent="0.25">
      <c r="A288" s="13" t="s">
        <v>31</v>
      </c>
      <c r="B288" s="14" t="s">
        <v>32</v>
      </c>
      <c r="C288" s="14">
        <v>35072</v>
      </c>
      <c r="D288" s="14" t="s">
        <v>83</v>
      </c>
      <c r="E288" s="15">
        <v>3507</v>
      </c>
      <c r="F288" s="14" t="s">
        <v>39</v>
      </c>
      <c r="G288" s="15" t="s">
        <v>39</v>
      </c>
      <c r="H288" s="15">
        <v>17</v>
      </c>
      <c r="I288" s="16">
        <v>352470</v>
      </c>
      <c r="J288" s="17" t="s">
        <v>419</v>
      </c>
      <c r="K288" s="93" t="s">
        <v>804</v>
      </c>
      <c r="L288" s="93" t="s">
        <v>804</v>
      </c>
      <c r="M288" s="112">
        <v>1</v>
      </c>
      <c r="N288" s="113">
        <v>1.6778523489932886</v>
      </c>
      <c r="O288" s="112">
        <v>1</v>
      </c>
      <c r="P288" s="113">
        <v>1.5527950310559004</v>
      </c>
      <c r="Q288" s="112">
        <v>2</v>
      </c>
      <c r="R288" s="113">
        <v>2.9895366218236172</v>
      </c>
      <c r="S288" s="110">
        <v>1</v>
      </c>
      <c r="T288" s="111">
        <v>1.5151515151515151</v>
      </c>
      <c r="U288" s="112">
        <v>5</v>
      </c>
      <c r="V288" s="113">
        <v>7.1839080459770113</v>
      </c>
      <c r="W288" s="112">
        <v>2</v>
      </c>
      <c r="X288" s="113">
        <v>2.7548209366391188</v>
      </c>
      <c r="Y288" s="112">
        <v>1</v>
      </c>
      <c r="Z288" s="113">
        <v>1.4556040756914119</v>
      </c>
      <c r="AA288" s="112">
        <v>3</v>
      </c>
      <c r="AB288" s="113">
        <v>3.4924330616996508</v>
      </c>
      <c r="AC288" s="51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ht="15" x14ac:dyDescent="0.25">
      <c r="A289" s="13" t="s">
        <v>25</v>
      </c>
      <c r="B289" s="14" t="s">
        <v>26</v>
      </c>
      <c r="C289" s="14">
        <v>35153</v>
      </c>
      <c r="D289" s="14" t="s">
        <v>103</v>
      </c>
      <c r="E289" s="15">
        <v>3515</v>
      </c>
      <c r="F289" s="14" t="s">
        <v>28</v>
      </c>
      <c r="G289" s="15" t="s">
        <v>103</v>
      </c>
      <c r="H289" s="15">
        <v>30</v>
      </c>
      <c r="I289" s="16">
        <v>352480</v>
      </c>
      <c r="J289" s="17" t="s">
        <v>420</v>
      </c>
      <c r="K289" s="112">
        <v>1</v>
      </c>
      <c r="L289" s="113">
        <v>2.0964360587002098</v>
      </c>
      <c r="M289" s="93" t="s">
        <v>804</v>
      </c>
      <c r="N289" s="93" t="s">
        <v>804</v>
      </c>
      <c r="O289" s="112">
        <v>1</v>
      </c>
      <c r="P289" s="113">
        <v>1.9801980198019802</v>
      </c>
      <c r="Q289" s="112">
        <v>2</v>
      </c>
      <c r="R289" s="113">
        <v>3.8314176245210727</v>
      </c>
      <c r="S289" s="110">
        <v>1</v>
      </c>
      <c r="T289" s="111">
        <v>1.9379844961240309</v>
      </c>
      <c r="U289" s="93" t="s">
        <v>804</v>
      </c>
      <c r="V289" s="93" t="s">
        <v>804</v>
      </c>
      <c r="W289" s="112">
        <v>1</v>
      </c>
      <c r="X289" s="113">
        <v>1.890359168241966</v>
      </c>
      <c r="Y289" s="112">
        <v>2</v>
      </c>
      <c r="Z289" s="113">
        <v>3.7593984962406015</v>
      </c>
      <c r="AA289" s="112">
        <v>1</v>
      </c>
      <c r="AB289" s="113">
        <v>1.8796992481203008</v>
      </c>
      <c r="AC289" s="51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ht="15" x14ac:dyDescent="0.25">
      <c r="A290" s="13" t="s">
        <v>40</v>
      </c>
      <c r="B290" s="14" t="s">
        <v>98</v>
      </c>
      <c r="C290" s="14">
        <v>35171</v>
      </c>
      <c r="D290" s="14" t="s">
        <v>203</v>
      </c>
      <c r="E290" s="15">
        <v>3517</v>
      </c>
      <c r="F290" s="14" t="s">
        <v>100</v>
      </c>
      <c r="G290" s="15" t="s">
        <v>204</v>
      </c>
      <c r="H290" s="15">
        <v>27</v>
      </c>
      <c r="I290" s="16">
        <v>352490</v>
      </c>
      <c r="J290" s="17" t="s">
        <v>421</v>
      </c>
      <c r="K290" s="93" t="s">
        <v>804</v>
      </c>
      <c r="L290" s="93" t="s">
        <v>804</v>
      </c>
      <c r="M290" s="93" t="s">
        <v>804</v>
      </c>
      <c r="N290" s="93" t="s">
        <v>804</v>
      </c>
      <c r="O290" s="93" t="s">
        <v>804</v>
      </c>
      <c r="P290" s="93" t="s">
        <v>804</v>
      </c>
      <c r="Q290" s="93" t="s">
        <v>804</v>
      </c>
      <c r="R290" s="93" t="s">
        <v>804</v>
      </c>
      <c r="S290" s="93" t="s">
        <v>804</v>
      </c>
      <c r="T290" s="93" t="s">
        <v>804</v>
      </c>
      <c r="U290" s="93" t="s">
        <v>804</v>
      </c>
      <c r="V290" s="93" t="s">
        <v>804</v>
      </c>
      <c r="W290" s="93" t="s">
        <v>804</v>
      </c>
      <c r="X290" s="93" t="s">
        <v>804</v>
      </c>
      <c r="Y290" s="93" t="s">
        <v>804</v>
      </c>
      <c r="Z290" s="93" t="s">
        <v>804</v>
      </c>
      <c r="AA290" s="112">
        <v>1</v>
      </c>
      <c r="AB290" s="113">
        <v>14.084507042253522</v>
      </c>
      <c r="AC290" s="51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ht="15" x14ac:dyDescent="0.25">
      <c r="A291" s="13" t="s">
        <v>161</v>
      </c>
      <c r="B291" s="14" t="s">
        <v>162</v>
      </c>
      <c r="C291" s="14">
        <v>35014</v>
      </c>
      <c r="D291" s="14" t="s">
        <v>163</v>
      </c>
      <c r="E291" s="15">
        <v>3501</v>
      </c>
      <c r="F291" s="14" t="s">
        <v>130</v>
      </c>
      <c r="G291" s="15" t="s">
        <v>164</v>
      </c>
      <c r="H291" s="15">
        <v>10</v>
      </c>
      <c r="I291" s="16">
        <v>352500</v>
      </c>
      <c r="J291" s="17" t="s">
        <v>422</v>
      </c>
      <c r="K291" s="112">
        <v>1</v>
      </c>
      <c r="L291" s="113">
        <v>0.61766522544780733</v>
      </c>
      <c r="M291" s="112">
        <v>1</v>
      </c>
      <c r="N291" s="113">
        <v>0.58377116170461174</v>
      </c>
      <c r="O291" s="112">
        <v>1</v>
      </c>
      <c r="P291" s="113">
        <v>0.59417706476530008</v>
      </c>
      <c r="Q291" s="112">
        <v>1</v>
      </c>
      <c r="R291" s="113">
        <v>0.59665871121718383</v>
      </c>
      <c r="S291" s="110">
        <v>4</v>
      </c>
      <c r="T291" s="111">
        <v>2.313475997686524</v>
      </c>
      <c r="U291" s="112">
        <v>4</v>
      </c>
      <c r="V291" s="113">
        <v>2.335084646818447</v>
      </c>
      <c r="W291" s="112">
        <v>8</v>
      </c>
      <c r="X291" s="113">
        <v>4.6242774566473992</v>
      </c>
      <c r="Y291" s="112">
        <v>2</v>
      </c>
      <c r="Z291" s="113">
        <v>1.0678056593699945</v>
      </c>
      <c r="AA291" s="112">
        <v>3</v>
      </c>
      <c r="AB291" s="113">
        <v>1.5368852459016393</v>
      </c>
      <c r="AC291" s="51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ht="15" x14ac:dyDescent="0.25">
      <c r="A292" s="13" t="s">
        <v>64</v>
      </c>
      <c r="B292" s="14" t="s">
        <v>65</v>
      </c>
      <c r="C292" s="14">
        <v>35132</v>
      </c>
      <c r="D292" s="14" t="s">
        <v>270</v>
      </c>
      <c r="E292" s="15">
        <v>3513</v>
      </c>
      <c r="F292" s="14" t="s">
        <v>70</v>
      </c>
      <c r="G292" s="15" t="s">
        <v>71</v>
      </c>
      <c r="H292" s="15">
        <v>24</v>
      </c>
      <c r="I292" s="16">
        <v>352510</v>
      </c>
      <c r="J292" s="17" t="s">
        <v>423</v>
      </c>
      <c r="K292" s="93" t="s">
        <v>804</v>
      </c>
      <c r="L292" s="93" t="s">
        <v>804</v>
      </c>
      <c r="M292" s="93" t="s">
        <v>804</v>
      </c>
      <c r="N292" s="93" t="s">
        <v>804</v>
      </c>
      <c r="O292" s="93" t="s">
        <v>804</v>
      </c>
      <c r="P292" s="93" t="s">
        <v>804</v>
      </c>
      <c r="Q292" s="112">
        <v>1</v>
      </c>
      <c r="R292" s="113">
        <v>1.9801980198019802</v>
      </c>
      <c r="S292" s="110">
        <v>1</v>
      </c>
      <c r="T292" s="111">
        <v>1.996007984031936</v>
      </c>
      <c r="U292" s="112">
        <v>2</v>
      </c>
      <c r="V292" s="113">
        <v>3.9840637450199203</v>
      </c>
      <c r="W292" s="112">
        <v>6</v>
      </c>
      <c r="X292" s="113">
        <v>10.507880910683012</v>
      </c>
      <c r="Y292" s="112">
        <v>5</v>
      </c>
      <c r="Z292" s="113">
        <v>10.060362173038229</v>
      </c>
      <c r="AA292" s="112">
        <v>7</v>
      </c>
      <c r="AB292" s="113">
        <v>12.237762237762238</v>
      </c>
      <c r="AC292" s="51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ht="15" x14ac:dyDescent="0.25">
      <c r="A293" s="13" t="s">
        <v>47</v>
      </c>
      <c r="B293" s="14" t="s">
        <v>136</v>
      </c>
      <c r="C293" s="14">
        <v>35073</v>
      </c>
      <c r="D293" s="14" t="s">
        <v>201</v>
      </c>
      <c r="E293" s="15">
        <v>3507</v>
      </c>
      <c r="F293" s="14" t="s">
        <v>39</v>
      </c>
      <c r="G293" s="15" t="s">
        <v>39</v>
      </c>
      <c r="H293" s="15">
        <v>17</v>
      </c>
      <c r="I293" s="16">
        <v>352520</v>
      </c>
      <c r="J293" s="17" t="s">
        <v>424</v>
      </c>
      <c r="K293" s="93" t="s">
        <v>804</v>
      </c>
      <c r="L293" s="93" t="s">
        <v>804</v>
      </c>
      <c r="M293" s="93" t="s">
        <v>804</v>
      </c>
      <c r="N293" s="93" t="s">
        <v>804</v>
      </c>
      <c r="O293" s="93" t="s">
        <v>804</v>
      </c>
      <c r="P293" s="93" t="s">
        <v>804</v>
      </c>
      <c r="Q293" s="93" t="s">
        <v>804</v>
      </c>
      <c r="R293" s="93" t="s">
        <v>804</v>
      </c>
      <c r="S293" s="93" t="s">
        <v>804</v>
      </c>
      <c r="T293" s="93" t="s">
        <v>804</v>
      </c>
      <c r="U293" s="93" t="s">
        <v>804</v>
      </c>
      <c r="V293" s="93" t="s">
        <v>804</v>
      </c>
      <c r="W293" s="93" t="s">
        <v>804</v>
      </c>
      <c r="X293" s="93" t="s">
        <v>804</v>
      </c>
      <c r="Y293" s="93" t="s">
        <v>804</v>
      </c>
      <c r="Z293" s="93" t="s">
        <v>804</v>
      </c>
      <c r="AA293" s="112">
        <v>1</v>
      </c>
      <c r="AB293" s="113">
        <v>2.1367521367521372</v>
      </c>
      <c r="AC293" s="51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ht="15" x14ac:dyDescent="0.25">
      <c r="A294" s="13" t="s">
        <v>42</v>
      </c>
      <c r="B294" s="14" t="s">
        <v>43</v>
      </c>
      <c r="C294" s="14">
        <v>35064</v>
      </c>
      <c r="D294" s="14" t="s">
        <v>149</v>
      </c>
      <c r="E294" s="15">
        <v>3506</v>
      </c>
      <c r="F294" s="14" t="s">
        <v>45</v>
      </c>
      <c r="G294" s="15" t="s">
        <v>45</v>
      </c>
      <c r="H294" s="15">
        <v>15</v>
      </c>
      <c r="I294" s="16">
        <v>352530</v>
      </c>
      <c r="J294" s="17" t="s">
        <v>425</v>
      </c>
      <c r="K294" s="93" t="s">
        <v>804</v>
      </c>
      <c r="L294" s="93" t="s">
        <v>804</v>
      </c>
      <c r="M294" s="93" t="s">
        <v>804</v>
      </c>
      <c r="N294" s="93" t="s">
        <v>804</v>
      </c>
      <c r="O294" s="112">
        <v>1</v>
      </c>
      <c r="P294" s="113">
        <v>0.5995203836930455</v>
      </c>
      <c r="Q294" s="93" t="s">
        <v>804</v>
      </c>
      <c r="R294" s="93" t="s">
        <v>804</v>
      </c>
      <c r="S294" s="110">
        <v>1</v>
      </c>
      <c r="T294" s="111">
        <v>0.60496067755595895</v>
      </c>
      <c r="U294" s="93" t="s">
        <v>804</v>
      </c>
      <c r="V294" s="93" t="s">
        <v>804</v>
      </c>
      <c r="W294" s="112">
        <v>1</v>
      </c>
      <c r="X294" s="113">
        <v>0.63251106894370657</v>
      </c>
      <c r="Y294" s="93" t="s">
        <v>804</v>
      </c>
      <c r="Z294" s="93" t="s">
        <v>804</v>
      </c>
      <c r="AA294" s="112">
        <v>1</v>
      </c>
      <c r="AB294" s="113">
        <v>0.57670126874279126</v>
      </c>
      <c r="AC294" s="51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ht="15" x14ac:dyDescent="0.25">
      <c r="A295" s="13" t="s">
        <v>64</v>
      </c>
      <c r="B295" s="14" t="s">
        <v>65</v>
      </c>
      <c r="C295" s="14">
        <v>35081</v>
      </c>
      <c r="D295" s="14" t="s">
        <v>272</v>
      </c>
      <c r="E295" s="15">
        <v>3508</v>
      </c>
      <c r="F295" s="14" t="s">
        <v>112</v>
      </c>
      <c r="G295" s="15" t="s">
        <v>112</v>
      </c>
      <c r="H295" s="15">
        <v>18</v>
      </c>
      <c r="I295" s="16">
        <v>352540</v>
      </c>
      <c r="J295" s="17" t="s">
        <v>426</v>
      </c>
      <c r="K295" s="93" t="s">
        <v>804</v>
      </c>
      <c r="L295" s="93" t="s">
        <v>804</v>
      </c>
      <c r="M295" s="93" t="s">
        <v>804</v>
      </c>
      <c r="N295" s="93" t="s">
        <v>804</v>
      </c>
      <c r="O295" s="93" t="s">
        <v>804</v>
      </c>
      <c r="P295" s="93" t="s">
        <v>804</v>
      </c>
      <c r="Q295" s="93" t="s">
        <v>804</v>
      </c>
      <c r="R295" s="93" t="s">
        <v>804</v>
      </c>
      <c r="S295" s="93" t="s">
        <v>804</v>
      </c>
      <c r="T295" s="93" t="s">
        <v>804</v>
      </c>
      <c r="U295" s="93" t="s">
        <v>804</v>
      </c>
      <c r="V295" s="93" t="s">
        <v>804</v>
      </c>
      <c r="W295" s="93" t="s">
        <v>804</v>
      </c>
      <c r="X295" s="93" t="s">
        <v>804</v>
      </c>
      <c r="Y295" s="93" t="s">
        <v>804</v>
      </c>
      <c r="Z295" s="93" t="s">
        <v>804</v>
      </c>
      <c r="AA295" s="93" t="s">
        <v>804</v>
      </c>
      <c r="AB295" s="93" t="s">
        <v>804</v>
      </c>
      <c r="AC295" s="51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ht="15" x14ac:dyDescent="0.25">
      <c r="A296" s="13" t="s">
        <v>47</v>
      </c>
      <c r="B296" s="14" t="s">
        <v>136</v>
      </c>
      <c r="C296" s="14">
        <v>35071</v>
      </c>
      <c r="D296" s="14" t="s">
        <v>137</v>
      </c>
      <c r="E296" s="15">
        <v>3507</v>
      </c>
      <c r="F296" s="14" t="s">
        <v>39</v>
      </c>
      <c r="G296" s="15" t="s">
        <v>39</v>
      </c>
      <c r="H296" s="15">
        <v>17</v>
      </c>
      <c r="I296" s="16">
        <v>352550</v>
      </c>
      <c r="J296" s="17" t="s">
        <v>427</v>
      </c>
      <c r="K296" s="93" t="s">
        <v>804</v>
      </c>
      <c r="L296" s="93" t="s">
        <v>804</v>
      </c>
      <c r="M296" s="93" t="s">
        <v>804</v>
      </c>
      <c r="N296" s="93" t="s">
        <v>804</v>
      </c>
      <c r="O296" s="93" t="s">
        <v>804</v>
      </c>
      <c r="P296" s="93" t="s">
        <v>804</v>
      </c>
      <c r="Q296" s="93" t="s">
        <v>804</v>
      </c>
      <c r="R296" s="93" t="s">
        <v>804</v>
      </c>
      <c r="S296" s="110">
        <v>1</v>
      </c>
      <c r="T296" s="111">
        <v>7.518796992481203</v>
      </c>
      <c r="U296" s="93" t="s">
        <v>804</v>
      </c>
      <c r="V296" s="93" t="s">
        <v>804</v>
      </c>
      <c r="W296" s="93" t="s">
        <v>804</v>
      </c>
      <c r="X296" s="93" t="s">
        <v>804</v>
      </c>
      <c r="Y296" s="93" t="s">
        <v>804</v>
      </c>
      <c r="Z296" s="93" t="s">
        <v>804</v>
      </c>
      <c r="AA296" s="93" t="s">
        <v>804</v>
      </c>
      <c r="AB296" s="93" t="s">
        <v>804</v>
      </c>
      <c r="AC296" s="51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ht="15" x14ac:dyDescent="0.25">
      <c r="A297" s="13" t="s">
        <v>59</v>
      </c>
      <c r="B297" s="14" t="s">
        <v>60</v>
      </c>
      <c r="C297" s="14">
        <v>35113</v>
      </c>
      <c r="D297" s="14" t="s">
        <v>364</v>
      </c>
      <c r="E297" s="15">
        <v>3511</v>
      </c>
      <c r="F297" s="14" t="s">
        <v>62</v>
      </c>
      <c r="G297" s="15" t="s">
        <v>62</v>
      </c>
      <c r="H297" s="15">
        <v>21</v>
      </c>
      <c r="I297" s="16">
        <v>352560</v>
      </c>
      <c r="J297" s="17" t="s">
        <v>428</v>
      </c>
      <c r="K297" s="93" t="s">
        <v>804</v>
      </c>
      <c r="L297" s="93" t="s">
        <v>804</v>
      </c>
      <c r="M297" s="93" t="s">
        <v>804</v>
      </c>
      <c r="N297" s="93" t="s">
        <v>804</v>
      </c>
      <c r="O297" s="93" t="s">
        <v>804</v>
      </c>
      <c r="P297" s="93" t="s">
        <v>804</v>
      </c>
      <c r="Q297" s="93" t="s">
        <v>804</v>
      </c>
      <c r="R297" s="93" t="s">
        <v>804</v>
      </c>
      <c r="S297" s="93" t="s">
        <v>804</v>
      </c>
      <c r="T297" s="93" t="s">
        <v>804</v>
      </c>
      <c r="U297" s="93" t="s">
        <v>804</v>
      </c>
      <c r="V297" s="93" t="s">
        <v>804</v>
      </c>
      <c r="W297" s="93" t="s">
        <v>804</v>
      </c>
      <c r="X297" s="93" t="s">
        <v>804</v>
      </c>
      <c r="Y297" s="93" t="s">
        <v>804</v>
      </c>
      <c r="Z297" s="93" t="s">
        <v>804</v>
      </c>
      <c r="AA297" s="93" t="s">
        <v>804</v>
      </c>
      <c r="AB297" s="93" t="s">
        <v>804</v>
      </c>
      <c r="AC297" s="51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ht="15" x14ac:dyDescent="0.25">
      <c r="A298" s="13" t="s">
        <v>25</v>
      </c>
      <c r="B298" s="14" t="s">
        <v>26</v>
      </c>
      <c r="C298" s="14">
        <v>35156</v>
      </c>
      <c r="D298" s="14" t="s">
        <v>27</v>
      </c>
      <c r="E298" s="15">
        <v>3515</v>
      </c>
      <c r="F298" s="14" t="s">
        <v>28</v>
      </c>
      <c r="G298" s="15" t="s">
        <v>29</v>
      </c>
      <c r="H298" s="15">
        <v>29</v>
      </c>
      <c r="I298" s="16">
        <v>352570</v>
      </c>
      <c r="J298" s="17" t="s">
        <v>429</v>
      </c>
      <c r="K298" s="93" t="s">
        <v>804</v>
      </c>
      <c r="L298" s="93" t="s">
        <v>804</v>
      </c>
      <c r="M298" s="112">
        <v>1</v>
      </c>
      <c r="N298" s="113">
        <v>2.5641025641025643</v>
      </c>
      <c r="O298" s="93" t="s">
        <v>804</v>
      </c>
      <c r="P298" s="93" t="s">
        <v>804</v>
      </c>
      <c r="Q298" s="93" t="s">
        <v>804</v>
      </c>
      <c r="R298" s="93" t="s">
        <v>804</v>
      </c>
      <c r="S298" s="93" t="s">
        <v>804</v>
      </c>
      <c r="T298" s="93" t="s">
        <v>804</v>
      </c>
      <c r="U298" s="112">
        <v>2</v>
      </c>
      <c r="V298" s="113">
        <v>4.3196544276457889</v>
      </c>
      <c r="W298" s="93" t="s">
        <v>804</v>
      </c>
      <c r="X298" s="93" t="s">
        <v>804</v>
      </c>
      <c r="Y298" s="112">
        <v>2</v>
      </c>
      <c r="Z298" s="113">
        <v>4.6189376443418011</v>
      </c>
      <c r="AA298" s="112">
        <v>3</v>
      </c>
      <c r="AB298" s="113">
        <v>6.4935064935064943</v>
      </c>
      <c r="AC298" s="51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ht="15" x14ac:dyDescent="0.25">
      <c r="A299" s="13" t="s">
        <v>19</v>
      </c>
      <c r="B299" s="14" t="s">
        <v>20</v>
      </c>
      <c r="C299" s="14">
        <v>35093</v>
      </c>
      <c r="D299" s="14" t="s">
        <v>22</v>
      </c>
      <c r="E299" s="15">
        <v>3509</v>
      </c>
      <c r="F299" s="14" t="s">
        <v>22</v>
      </c>
      <c r="G299" s="15" t="s">
        <v>23</v>
      </c>
      <c r="H299" s="15">
        <v>19</v>
      </c>
      <c r="I299" s="16">
        <v>352580</v>
      </c>
      <c r="J299" s="17" t="s">
        <v>430</v>
      </c>
      <c r="K299" s="93" t="s">
        <v>804</v>
      </c>
      <c r="L299" s="93" t="s">
        <v>804</v>
      </c>
      <c r="M299" s="93" t="s">
        <v>804</v>
      </c>
      <c r="N299" s="93" t="s">
        <v>804</v>
      </c>
      <c r="O299" s="93" t="s">
        <v>804</v>
      </c>
      <c r="P299" s="93" t="s">
        <v>804</v>
      </c>
      <c r="Q299" s="93" t="s">
        <v>804</v>
      </c>
      <c r="R299" s="93" t="s">
        <v>804</v>
      </c>
      <c r="S299" s="93" t="s">
        <v>804</v>
      </c>
      <c r="T299" s="93" t="s">
        <v>804</v>
      </c>
      <c r="U299" s="93" t="s">
        <v>804</v>
      </c>
      <c r="V299" s="93" t="s">
        <v>804</v>
      </c>
      <c r="W299" s="93" t="s">
        <v>804</v>
      </c>
      <c r="X299" s="93" t="s">
        <v>804</v>
      </c>
      <c r="Y299" s="93" t="s">
        <v>804</v>
      </c>
      <c r="Z299" s="93" t="s">
        <v>804</v>
      </c>
      <c r="AA299" s="93" t="s">
        <v>804</v>
      </c>
      <c r="AB299" s="93" t="s">
        <v>804</v>
      </c>
      <c r="AC299" s="51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ht="15" x14ac:dyDescent="0.25">
      <c r="A300" s="13" t="s">
        <v>54</v>
      </c>
      <c r="B300" s="14" t="s">
        <v>55</v>
      </c>
      <c r="C300" s="14">
        <v>35163</v>
      </c>
      <c r="D300" s="14" t="s">
        <v>57</v>
      </c>
      <c r="E300" s="15">
        <v>3516</v>
      </c>
      <c r="F300" s="14" t="s">
        <v>57</v>
      </c>
      <c r="G300" s="15" t="s">
        <v>57</v>
      </c>
      <c r="H300" s="15">
        <v>31</v>
      </c>
      <c r="I300" s="16">
        <v>352585</v>
      </c>
      <c r="J300" s="17" t="s">
        <v>431</v>
      </c>
      <c r="K300" s="93" t="s">
        <v>804</v>
      </c>
      <c r="L300" s="93" t="s">
        <v>804</v>
      </c>
      <c r="M300" s="93" t="s">
        <v>804</v>
      </c>
      <c r="N300" s="93" t="s">
        <v>804</v>
      </c>
      <c r="O300" s="93" t="s">
        <v>804</v>
      </c>
      <c r="P300" s="93" t="s">
        <v>804</v>
      </c>
      <c r="Q300" s="93" t="s">
        <v>804</v>
      </c>
      <c r="R300" s="93" t="s">
        <v>804</v>
      </c>
      <c r="S300" s="93" t="s">
        <v>804</v>
      </c>
      <c r="T300" s="93" t="s">
        <v>804</v>
      </c>
      <c r="U300" s="93" t="s">
        <v>804</v>
      </c>
      <c r="V300" s="93" t="s">
        <v>804</v>
      </c>
      <c r="W300" s="93" t="s">
        <v>804</v>
      </c>
      <c r="X300" s="93" t="s">
        <v>804</v>
      </c>
      <c r="Y300" s="93" t="s">
        <v>804</v>
      </c>
      <c r="Z300" s="93" t="s">
        <v>804</v>
      </c>
      <c r="AA300" s="93" t="s">
        <v>804</v>
      </c>
      <c r="AB300" s="93" t="s">
        <v>804</v>
      </c>
      <c r="AC300" s="51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ht="15" x14ac:dyDescent="0.25">
      <c r="A301" s="13" t="s">
        <v>47</v>
      </c>
      <c r="B301" s="14" t="s">
        <v>136</v>
      </c>
      <c r="C301" s="14">
        <v>35073</v>
      </c>
      <c r="D301" s="14" t="s">
        <v>201</v>
      </c>
      <c r="E301" s="15">
        <v>3507</v>
      </c>
      <c r="F301" s="14" t="s">
        <v>39</v>
      </c>
      <c r="G301" s="15" t="s">
        <v>39</v>
      </c>
      <c r="H301" s="15">
        <v>17</v>
      </c>
      <c r="I301" s="16">
        <v>352590</v>
      </c>
      <c r="J301" s="17" t="s">
        <v>432</v>
      </c>
      <c r="K301" s="112">
        <v>2</v>
      </c>
      <c r="L301" s="113">
        <v>0.40008001600320064</v>
      </c>
      <c r="M301" s="112">
        <v>2</v>
      </c>
      <c r="N301" s="113">
        <v>0.39370078740157477</v>
      </c>
      <c r="O301" s="112">
        <v>1</v>
      </c>
      <c r="P301" s="113">
        <v>0.19349845201238391</v>
      </c>
      <c r="Q301" s="112">
        <v>5</v>
      </c>
      <c r="R301" s="113">
        <v>0.96357679707072652</v>
      </c>
      <c r="S301" s="110">
        <v>3</v>
      </c>
      <c r="T301" s="111">
        <v>0.55855520387264945</v>
      </c>
      <c r="U301" s="112">
        <v>2</v>
      </c>
      <c r="V301" s="113">
        <v>0.37537537537537535</v>
      </c>
      <c r="W301" s="112">
        <v>3</v>
      </c>
      <c r="X301" s="113">
        <v>0.5502567865003668</v>
      </c>
      <c r="Y301" s="112">
        <v>9</v>
      </c>
      <c r="Z301" s="113">
        <v>1.6844469399213924</v>
      </c>
      <c r="AA301" s="112">
        <v>10</v>
      </c>
      <c r="AB301" s="113">
        <v>1.723543605653223</v>
      </c>
      <c r="AC301" s="51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ht="15" x14ac:dyDescent="0.25">
      <c r="A302" s="13" t="s">
        <v>59</v>
      </c>
      <c r="B302" s="14" t="s">
        <v>60</v>
      </c>
      <c r="C302" s="14">
        <v>35111</v>
      </c>
      <c r="D302" s="14" t="s">
        <v>291</v>
      </c>
      <c r="E302" s="15">
        <v>3511</v>
      </c>
      <c r="F302" s="14" t="s">
        <v>62</v>
      </c>
      <c r="G302" s="15" t="s">
        <v>217</v>
      </c>
      <c r="H302" s="15">
        <v>22</v>
      </c>
      <c r="I302" s="16">
        <v>352600</v>
      </c>
      <c r="J302" s="17" t="s">
        <v>433</v>
      </c>
      <c r="K302" s="112">
        <v>2</v>
      </c>
      <c r="L302" s="113">
        <v>9.4339622641509422</v>
      </c>
      <c r="M302" s="93" t="s">
        <v>804</v>
      </c>
      <c r="N302" s="93" t="s">
        <v>804</v>
      </c>
      <c r="O302" s="93" t="s">
        <v>804</v>
      </c>
      <c r="P302" s="93" t="s">
        <v>804</v>
      </c>
      <c r="Q302" s="93" t="s">
        <v>804</v>
      </c>
      <c r="R302" s="93" t="s">
        <v>804</v>
      </c>
      <c r="S302" s="110">
        <v>1</v>
      </c>
      <c r="T302" s="111">
        <v>4.3478260869565215</v>
      </c>
      <c r="U302" s="93" t="s">
        <v>804</v>
      </c>
      <c r="V302" s="93" t="s">
        <v>804</v>
      </c>
      <c r="W302" s="93" t="s">
        <v>804</v>
      </c>
      <c r="X302" s="93" t="s">
        <v>804</v>
      </c>
      <c r="Y302" s="93" t="s">
        <v>804</v>
      </c>
      <c r="Z302" s="93" t="s">
        <v>804</v>
      </c>
      <c r="AA302" s="112">
        <v>2</v>
      </c>
      <c r="AB302" s="113">
        <v>8.8105726872246706</v>
      </c>
      <c r="AC302" s="51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ht="15" x14ac:dyDescent="0.25">
      <c r="A303" s="13" t="s">
        <v>153</v>
      </c>
      <c r="B303" s="14" t="s">
        <v>154</v>
      </c>
      <c r="C303" s="14">
        <v>35121</v>
      </c>
      <c r="D303" s="14" t="s">
        <v>155</v>
      </c>
      <c r="E303" s="15">
        <v>3512</v>
      </c>
      <c r="F303" s="14" t="s">
        <v>156</v>
      </c>
      <c r="G303" s="15" t="s">
        <v>156</v>
      </c>
      <c r="H303" s="15">
        <v>23</v>
      </c>
      <c r="I303" s="16">
        <v>352610</v>
      </c>
      <c r="J303" s="17" t="s">
        <v>434</v>
      </c>
      <c r="K303" s="93" t="s">
        <v>804</v>
      </c>
      <c r="L303" s="93" t="s">
        <v>804</v>
      </c>
      <c r="M303" s="93" t="s">
        <v>804</v>
      </c>
      <c r="N303" s="93" t="s">
        <v>804</v>
      </c>
      <c r="O303" s="93" t="s">
        <v>804</v>
      </c>
      <c r="P303" s="93" t="s">
        <v>804</v>
      </c>
      <c r="Q303" s="93" t="s">
        <v>804</v>
      </c>
      <c r="R303" s="93" t="s">
        <v>804</v>
      </c>
      <c r="S303" s="93" t="s">
        <v>804</v>
      </c>
      <c r="T303" s="93" t="s">
        <v>804</v>
      </c>
      <c r="U303" s="112">
        <v>1</v>
      </c>
      <c r="V303" s="113">
        <v>3.5714285714285712</v>
      </c>
      <c r="W303" s="93" t="s">
        <v>804</v>
      </c>
      <c r="X303" s="93" t="s">
        <v>804</v>
      </c>
      <c r="Y303" s="112">
        <v>1</v>
      </c>
      <c r="Z303" s="113">
        <v>3.0487804878048781</v>
      </c>
      <c r="AA303" s="112">
        <v>3</v>
      </c>
      <c r="AB303" s="113">
        <v>10.791366906474821</v>
      </c>
      <c r="AC303" s="51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ht="15" x14ac:dyDescent="0.25">
      <c r="A304" s="13" t="s">
        <v>266</v>
      </c>
      <c r="B304" s="14" t="s">
        <v>267</v>
      </c>
      <c r="C304" s="14">
        <v>35013</v>
      </c>
      <c r="D304" s="14" t="s">
        <v>268</v>
      </c>
      <c r="E304" s="15">
        <v>3501</v>
      </c>
      <c r="F304" s="14" t="s">
        <v>130</v>
      </c>
      <c r="G304" s="15" t="s">
        <v>164</v>
      </c>
      <c r="H304" s="15">
        <v>10</v>
      </c>
      <c r="I304" s="16">
        <v>352620</v>
      </c>
      <c r="J304" s="17" t="s">
        <v>435</v>
      </c>
      <c r="K304" s="93" t="s">
        <v>804</v>
      </c>
      <c r="L304" s="93" t="s">
        <v>804</v>
      </c>
      <c r="M304" s="112">
        <v>1</v>
      </c>
      <c r="N304" s="113">
        <v>2.3752969121140142</v>
      </c>
      <c r="O304" s="112">
        <v>1</v>
      </c>
      <c r="P304" s="113">
        <v>2.3752969121140142</v>
      </c>
      <c r="Q304" s="93" t="s">
        <v>804</v>
      </c>
      <c r="R304" s="93" t="s">
        <v>804</v>
      </c>
      <c r="S304" s="93" t="s">
        <v>804</v>
      </c>
      <c r="T304" s="93" t="s">
        <v>804</v>
      </c>
      <c r="U304" s="112">
        <v>1</v>
      </c>
      <c r="V304" s="113">
        <v>2.2172949002217295</v>
      </c>
      <c r="W304" s="112">
        <v>1</v>
      </c>
      <c r="X304" s="113">
        <v>2.1231422505307855</v>
      </c>
      <c r="Y304" s="112">
        <v>3</v>
      </c>
      <c r="Z304" s="113">
        <v>6.5217391304347823</v>
      </c>
      <c r="AA304" s="112">
        <v>1</v>
      </c>
      <c r="AB304" s="113">
        <v>2.0533880903490762</v>
      </c>
      <c r="AC304" s="51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ht="15" x14ac:dyDescent="0.25">
      <c r="A305" s="13" t="s">
        <v>40</v>
      </c>
      <c r="B305" s="14" t="s">
        <v>98</v>
      </c>
      <c r="C305" s="14">
        <v>35174</v>
      </c>
      <c r="D305" s="14" t="s">
        <v>226</v>
      </c>
      <c r="E305" s="15">
        <v>3517</v>
      </c>
      <c r="F305" s="14" t="s">
        <v>100</v>
      </c>
      <c r="G305" s="15" t="s">
        <v>101</v>
      </c>
      <c r="H305" s="15">
        <v>33</v>
      </c>
      <c r="I305" s="16">
        <v>352630</v>
      </c>
      <c r="J305" s="17" t="s">
        <v>436</v>
      </c>
      <c r="K305" s="93" t="s">
        <v>804</v>
      </c>
      <c r="L305" s="93" t="s">
        <v>804</v>
      </c>
      <c r="M305" s="93" t="s">
        <v>804</v>
      </c>
      <c r="N305" s="93" t="s">
        <v>804</v>
      </c>
      <c r="O305" s="93" t="s">
        <v>804</v>
      </c>
      <c r="P305" s="93" t="s">
        <v>804</v>
      </c>
      <c r="Q305" s="93" t="s">
        <v>804</v>
      </c>
      <c r="R305" s="93" t="s">
        <v>804</v>
      </c>
      <c r="S305" s="93" t="s">
        <v>804</v>
      </c>
      <c r="T305" s="93" t="s">
        <v>804</v>
      </c>
      <c r="U305" s="93" t="s">
        <v>804</v>
      </c>
      <c r="V305" s="93" t="s">
        <v>804</v>
      </c>
      <c r="W305" s="112">
        <v>3</v>
      </c>
      <c r="X305" s="113">
        <v>85.714285714285708</v>
      </c>
      <c r="Y305" s="93" t="s">
        <v>804</v>
      </c>
      <c r="Z305" s="93" t="s">
        <v>804</v>
      </c>
      <c r="AA305" s="93" t="s">
        <v>804</v>
      </c>
      <c r="AB305" s="93" t="s">
        <v>804</v>
      </c>
      <c r="AC305" s="51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ht="15" x14ac:dyDescent="0.25">
      <c r="A306" s="13" t="s">
        <v>42</v>
      </c>
      <c r="B306" s="14" t="s">
        <v>43</v>
      </c>
      <c r="C306" s="14">
        <v>35063</v>
      </c>
      <c r="D306" s="14" t="s">
        <v>95</v>
      </c>
      <c r="E306" s="15">
        <v>3506</v>
      </c>
      <c r="F306" s="14" t="s">
        <v>45</v>
      </c>
      <c r="G306" s="15" t="s">
        <v>46</v>
      </c>
      <c r="H306" s="15">
        <v>16</v>
      </c>
      <c r="I306" s="16">
        <v>352640</v>
      </c>
      <c r="J306" s="17" t="s">
        <v>437</v>
      </c>
      <c r="K306" s="93" t="s">
        <v>804</v>
      </c>
      <c r="L306" s="93" t="s">
        <v>804</v>
      </c>
      <c r="M306" s="93" t="s">
        <v>804</v>
      </c>
      <c r="N306" s="93" t="s">
        <v>804</v>
      </c>
      <c r="O306" s="93" t="s">
        <v>804</v>
      </c>
      <c r="P306" s="93" t="s">
        <v>804</v>
      </c>
      <c r="Q306" s="93" t="s">
        <v>804</v>
      </c>
      <c r="R306" s="93" t="s">
        <v>804</v>
      </c>
      <c r="S306" s="110">
        <v>3</v>
      </c>
      <c r="T306" s="111">
        <v>8.1521739130434785</v>
      </c>
      <c r="U306" s="112">
        <v>2</v>
      </c>
      <c r="V306" s="113">
        <v>5.9347181008902083</v>
      </c>
      <c r="W306" s="112">
        <v>3</v>
      </c>
      <c r="X306" s="113">
        <v>8.7976539589442826</v>
      </c>
      <c r="Y306" s="93" t="s">
        <v>804</v>
      </c>
      <c r="Z306" s="93" t="s">
        <v>804</v>
      </c>
      <c r="AA306" s="112">
        <v>3</v>
      </c>
      <c r="AB306" s="113">
        <v>8.4745762711864412</v>
      </c>
      <c r="AC306" s="51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ht="15" x14ac:dyDescent="0.25">
      <c r="A307" s="13" t="s">
        <v>25</v>
      </c>
      <c r="B307" s="14" t="s">
        <v>26</v>
      </c>
      <c r="C307" s="14">
        <v>35022</v>
      </c>
      <c r="D307" s="14" t="s">
        <v>92</v>
      </c>
      <c r="E307" s="15">
        <v>3502</v>
      </c>
      <c r="F307" s="14" t="s">
        <v>74</v>
      </c>
      <c r="G307" s="15" t="s">
        <v>75</v>
      </c>
      <c r="H307" s="15">
        <v>11</v>
      </c>
      <c r="I307" s="16">
        <v>352650</v>
      </c>
      <c r="J307" s="17" t="s">
        <v>438</v>
      </c>
      <c r="K307" s="93" t="s">
        <v>804</v>
      </c>
      <c r="L307" s="93" t="s">
        <v>804</v>
      </c>
      <c r="M307" s="93" t="s">
        <v>804</v>
      </c>
      <c r="N307" s="93" t="s">
        <v>804</v>
      </c>
      <c r="O307" s="93" t="s">
        <v>804</v>
      </c>
      <c r="P307" s="93" t="s">
        <v>804</v>
      </c>
      <c r="Q307" s="93" t="s">
        <v>804</v>
      </c>
      <c r="R307" s="93" t="s">
        <v>804</v>
      </c>
      <c r="S307" s="93" t="s">
        <v>804</v>
      </c>
      <c r="T307" s="93" t="s">
        <v>804</v>
      </c>
      <c r="U307" s="93" t="s">
        <v>804</v>
      </c>
      <c r="V307" s="93" t="s">
        <v>804</v>
      </c>
      <c r="W307" s="112">
        <v>1</v>
      </c>
      <c r="X307" s="113">
        <v>20.833333333333332</v>
      </c>
      <c r="Y307" s="93" t="s">
        <v>804</v>
      </c>
      <c r="Z307" s="93" t="s">
        <v>804</v>
      </c>
      <c r="AA307" s="93" t="s">
        <v>804</v>
      </c>
      <c r="AB307" s="93" t="s">
        <v>804</v>
      </c>
      <c r="AC307" s="51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ht="15" x14ac:dyDescent="0.25">
      <c r="A308" s="13" t="s">
        <v>40</v>
      </c>
      <c r="B308" s="14" t="s">
        <v>98</v>
      </c>
      <c r="C308" s="14">
        <v>35172</v>
      </c>
      <c r="D308" s="14" t="s">
        <v>99</v>
      </c>
      <c r="E308" s="15">
        <v>3517</v>
      </c>
      <c r="F308" s="14" t="s">
        <v>100</v>
      </c>
      <c r="G308" s="15" t="s">
        <v>101</v>
      </c>
      <c r="H308" s="15">
        <v>33</v>
      </c>
      <c r="I308" s="16">
        <v>352660</v>
      </c>
      <c r="J308" s="17" t="s">
        <v>439</v>
      </c>
      <c r="K308" s="93" t="s">
        <v>804</v>
      </c>
      <c r="L308" s="93" t="s">
        <v>804</v>
      </c>
      <c r="M308" s="93" t="s">
        <v>804</v>
      </c>
      <c r="N308" s="93" t="s">
        <v>804</v>
      </c>
      <c r="O308" s="93" t="s">
        <v>804</v>
      </c>
      <c r="P308" s="93" t="s">
        <v>804</v>
      </c>
      <c r="Q308" s="93" t="s">
        <v>804</v>
      </c>
      <c r="R308" s="93" t="s">
        <v>804</v>
      </c>
      <c r="S308" s="93" t="s">
        <v>804</v>
      </c>
      <c r="T308" s="93" t="s">
        <v>804</v>
      </c>
      <c r="U308" s="93" t="s">
        <v>804</v>
      </c>
      <c r="V308" s="93" t="s">
        <v>804</v>
      </c>
      <c r="W308" s="93" t="s">
        <v>804</v>
      </c>
      <c r="X308" s="93" t="s">
        <v>804</v>
      </c>
      <c r="Y308" s="93" t="s">
        <v>804</v>
      </c>
      <c r="Z308" s="93" t="s">
        <v>804</v>
      </c>
      <c r="AA308" s="93" t="s">
        <v>804</v>
      </c>
      <c r="AB308" s="93" t="s">
        <v>804</v>
      </c>
      <c r="AC308" s="51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ht="15" x14ac:dyDescent="0.25">
      <c r="A309" s="13" t="s">
        <v>49</v>
      </c>
      <c r="B309" s="14" t="s">
        <v>50</v>
      </c>
      <c r="C309" s="14">
        <v>35101</v>
      </c>
      <c r="D309" s="14" t="s">
        <v>117</v>
      </c>
      <c r="E309" s="15">
        <v>3510</v>
      </c>
      <c r="F309" s="14" t="s">
        <v>51</v>
      </c>
      <c r="G309" s="15" t="s">
        <v>51</v>
      </c>
      <c r="H309" s="15">
        <v>20</v>
      </c>
      <c r="I309" s="16">
        <v>352670</v>
      </c>
      <c r="J309" s="17" t="s">
        <v>440</v>
      </c>
      <c r="K309" s="93" t="s">
        <v>804</v>
      </c>
      <c r="L309" s="93" t="s">
        <v>804</v>
      </c>
      <c r="M309" s="93" t="s">
        <v>804</v>
      </c>
      <c r="N309" s="93" t="s">
        <v>804</v>
      </c>
      <c r="O309" s="112">
        <v>2</v>
      </c>
      <c r="P309" s="113">
        <v>1.6260162601626016</v>
      </c>
      <c r="Q309" s="93" t="s">
        <v>804</v>
      </c>
      <c r="R309" s="93" t="s">
        <v>804</v>
      </c>
      <c r="S309" s="110">
        <v>1</v>
      </c>
      <c r="T309" s="111">
        <v>0.75757575757575757</v>
      </c>
      <c r="U309" s="112">
        <v>1</v>
      </c>
      <c r="V309" s="113">
        <v>0.79113924050632911</v>
      </c>
      <c r="W309" s="112">
        <v>2</v>
      </c>
      <c r="X309" s="113">
        <v>1.6116035455278002</v>
      </c>
      <c r="Y309" s="112">
        <v>7</v>
      </c>
      <c r="Z309" s="113">
        <v>5.368098159509203</v>
      </c>
      <c r="AA309" s="112">
        <v>1</v>
      </c>
      <c r="AB309" s="113">
        <v>0.80192461908580592</v>
      </c>
      <c r="AC309" s="51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ht="15" x14ac:dyDescent="0.25">
      <c r="A310" s="13" t="s">
        <v>42</v>
      </c>
      <c r="B310" s="14" t="s">
        <v>43</v>
      </c>
      <c r="C310" s="14">
        <v>35062</v>
      </c>
      <c r="D310" s="14" t="s">
        <v>45</v>
      </c>
      <c r="E310" s="15">
        <v>3506</v>
      </c>
      <c r="F310" s="14" t="s">
        <v>45</v>
      </c>
      <c r="G310" s="15" t="s">
        <v>45</v>
      </c>
      <c r="H310" s="15">
        <v>15</v>
      </c>
      <c r="I310" s="16">
        <v>352680</v>
      </c>
      <c r="J310" s="17" t="s">
        <v>441</v>
      </c>
      <c r="K310" s="93" t="s">
        <v>804</v>
      </c>
      <c r="L310" s="93" t="s">
        <v>804</v>
      </c>
      <c r="M310" s="112">
        <v>1</v>
      </c>
      <c r="N310" s="113">
        <v>1.1376564277588168</v>
      </c>
      <c r="O310" s="93" t="s">
        <v>804</v>
      </c>
      <c r="P310" s="93" t="s">
        <v>804</v>
      </c>
      <c r="Q310" s="112">
        <v>1</v>
      </c>
      <c r="R310" s="113">
        <v>1.2345679012345678</v>
      </c>
      <c r="S310" s="110">
        <v>3</v>
      </c>
      <c r="T310" s="111">
        <v>3.4403669724770642</v>
      </c>
      <c r="U310" s="93" t="s">
        <v>804</v>
      </c>
      <c r="V310" s="93" t="s">
        <v>804</v>
      </c>
      <c r="W310" s="112">
        <v>2</v>
      </c>
      <c r="X310" s="113">
        <v>2.3282887077997669</v>
      </c>
      <c r="Y310" s="112">
        <v>2</v>
      </c>
      <c r="Z310" s="113">
        <v>2.0833333333333335</v>
      </c>
      <c r="AA310" s="112">
        <v>6</v>
      </c>
      <c r="AB310" s="113">
        <v>6.7796610169491522</v>
      </c>
      <c r="AC310" s="51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ht="15" x14ac:dyDescent="0.25">
      <c r="A311" s="13" t="s">
        <v>49</v>
      </c>
      <c r="B311" s="14" t="s">
        <v>50</v>
      </c>
      <c r="C311" s="14">
        <v>35102</v>
      </c>
      <c r="D311" s="14" t="s">
        <v>259</v>
      </c>
      <c r="E311" s="15">
        <v>3510</v>
      </c>
      <c r="F311" s="14" t="s">
        <v>51</v>
      </c>
      <c r="G311" s="15" t="s">
        <v>51</v>
      </c>
      <c r="H311" s="15">
        <v>20</v>
      </c>
      <c r="I311" s="16">
        <v>352690</v>
      </c>
      <c r="J311" s="17" t="s">
        <v>442</v>
      </c>
      <c r="K311" s="112">
        <v>1</v>
      </c>
      <c r="L311" s="113">
        <v>0.28320589068252616</v>
      </c>
      <c r="M311" s="112">
        <v>1</v>
      </c>
      <c r="N311" s="113">
        <v>0.28449502133712662</v>
      </c>
      <c r="O311" s="112">
        <v>1</v>
      </c>
      <c r="P311" s="113">
        <v>0.28392958546280522</v>
      </c>
      <c r="Q311" s="112">
        <v>1</v>
      </c>
      <c r="R311" s="113">
        <v>0.28612303290414881</v>
      </c>
      <c r="S311" s="110">
        <v>7</v>
      </c>
      <c r="T311" s="111">
        <v>2.0155485171321623</v>
      </c>
      <c r="U311" s="112">
        <v>17</v>
      </c>
      <c r="V311" s="113">
        <v>4.7209108580949737</v>
      </c>
      <c r="W311" s="112">
        <v>13</v>
      </c>
      <c r="X311" s="113">
        <v>3.7121644774414624</v>
      </c>
      <c r="Y311" s="112">
        <v>12</v>
      </c>
      <c r="Z311" s="113">
        <v>3.3426183844011139</v>
      </c>
      <c r="AA311" s="112">
        <v>21</v>
      </c>
      <c r="AB311" s="113">
        <v>5.8708414872798436</v>
      </c>
      <c r="AC311" s="51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ht="15" x14ac:dyDescent="0.25">
      <c r="A312" s="13" t="s">
        <v>31</v>
      </c>
      <c r="B312" s="14" t="s">
        <v>32</v>
      </c>
      <c r="C312" s="14">
        <v>35074</v>
      </c>
      <c r="D312" s="14" t="s">
        <v>38</v>
      </c>
      <c r="E312" s="15">
        <v>3507</v>
      </c>
      <c r="F312" s="14" t="s">
        <v>39</v>
      </c>
      <c r="G312" s="15" t="s">
        <v>39</v>
      </c>
      <c r="H312" s="15">
        <v>17</v>
      </c>
      <c r="I312" s="16">
        <v>352700</v>
      </c>
      <c r="J312" s="17" t="s">
        <v>443</v>
      </c>
      <c r="K312" s="93" t="s">
        <v>804</v>
      </c>
      <c r="L312" s="93" t="s">
        <v>804</v>
      </c>
      <c r="M312" s="93" t="s">
        <v>804</v>
      </c>
      <c r="N312" s="93" t="s">
        <v>804</v>
      </c>
      <c r="O312" s="93" t="s">
        <v>804</v>
      </c>
      <c r="P312" s="93" t="s">
        <v>804</v>
      </c>
      <c r="Q312" s="93" t="s">
        <v>804</v>
      </c>
      <c r="R312" s="93" t="s">
        <v>804</v>
      </c>
      <c r="S312" s="93" t="s">
        <v>804</v>
      </c>
      <c r="T312" s="93" t="s">
        <v>804</v>
      </c>
      <c r="U312" s="93" t="s">
        <v>804</v>
      </c>
      <c r="V312" s="93" t="s">
        <v>804</v>
      </c>
      <c r="W312" s="93" t="s">
        <v>804</v>
      </c>
      <c r="X312" s="93" t="s">
        <v>804</v>
      </c>
      <c r="Y312" s="93" t="s">
        <v>804</v>
      </c>
      <c r="Z312" s="93" t="s">
        <v>804</v>
      </c>
      <c r="AA312" s="93" t="s">
        <v>804</v>
      </c>
      <c r="AB312" s="93" t="s">
        <v>804</v>
      </c>
      <c r="AC312" s="51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ht="15" x14ac:dyDescent="0.25">
      <c r="A313" s="13" t="s">
        <v>42</v>
      </c>
      <c r="B313" s="14" t="s">
        <v>43</v>
      </c>
      <c r="C313" s="14">
        <v>35065</v>
      </c>
      <c r="D313" s="14" t="s">
        <v>209</v>
      </c>
      <c r="E313" s="15">
        <v>3506</v>
      </c>
      <c r="F313" s="14" t="s">
        <v>45</v>
      </c>
      <c r="G313" s="15" t="s">
        <v>45</v>
      </c>
      <c r="H313" s="15">
        <v>15</v>
      </c>
      <c r="I313" s="16">
        <v>352710</v>
      </c>
      <c r="J313" s="17" t="s">
        <v>444</v>
      </c>
      <c r="K313" s="112">
        <v>1</v>
      </c>
      <c r="L313" s="113">
        <v>1.1737089201877935</v>
      </c>
      <c r="M313" s="93" t="s">
        <v>804</v>
      </c>
      <c r="N313" s="93" t="s">
        <v>804</v>
      </c>
      <c r="O313" s="93" t="s">
        <v>804</v>
      </c>
      <c r="P313" s="93" t="s">
        <v>804</v>
      </c>
      <c r="Q313" s="112">
        <v>1</v>
      </c>
      <c r="R313" s="113">
        <v>1.1098779134295227</v>
      </c>
      <c r="S313" s="110">
        <v>1</v>
      </c>
      <c r="T313" s="111">
        <v>1.0515247108307044</v>
      </c>
      <c r="U313" s="93" t="s">
        <v>804</v>
      </c>
      <c r="V313" s="93" t="s">
        <v>804</v>
      </c>
      <c r="W313" s="112">
        <v>4</v>
      </c>
      <c r="X313" s="113">
        <v>4.2105263157894735</v>
      </c>
      <c r="Y313" s="112">
        <v>2</v>
      </c>
      <c r="Z313" s="113">
        <v>2.109704641350211</v>
      </c>
      <c r="AA313" s="112">
        <v>3</v>
      </c>
      <c r="AB313" s="113">
        <v>3.2397408207343412</v>
      </c>
      <c r="AC313" s="51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ht="15" x14ac:dyDescent="0.25">
      <c r="A314" s="13" t="s">
        <v>40</v>
      </c>
      <c r="B314" s="14" t="s">
        <v>98</v>
      </c>
      <c r="C314" s="14">
        <v>35172</v>
      </c>
      <c r="D314" s="14" t="s">
        <v>99</v>
      </c>
      <c r="E314" s="15">
        <v>3517</v>
      </c>
      <c r="F314" s="14" t="s">
        <v>100</v>
      </c>
      <c r="G314" s="15" t="s">
        <v>101</v>
      </c>
      <c r="H314" s="15">
        <v>33</v>
      </c>
      <c r="I314" s="16">
        <v>352720</v>
      </c>
      <c r="J314" s="17" t="s">
        <v>445</v>
      </c>
      <c r="K314" s="112">
        <v>2</v>
      </c>
      <c r="L314" s="113">
        <v>1.6366612111292964</v>
      </c>
      <c r="M314" s="112">
        <v>3</v>
      </c>
      <c r="N314" s="113">
        <v>2.5728987993138936</v>
      </c>
      <c r="O314" s="112">
        <v>1</v>
      </c>
      <c r="P314" s="113">
        <v>0.81037277147487841</v>
      </c>
      <c r="Q314" s="93" t="s">
        <v>804</v>
      </c>
      <c r="R314" s="93" t="s">
        <v>804</v>
      </c>
      <c r="S314" s="110">
        <v>1</v>
      </c>
      <c r="T314" s="111">
        <v>0.85251491901108267</v>
      </c>
      <c r="U314" s="112">
        <v>2</v>
      </c>
      <c r="V314" s="113">
        <v>1.6934801016088061</v>
      </c>
      <c r="W314" s="112">
        <v>3</v>
      </c>
      <c r="X314" s="113">
        <v>2.5041736227045073</v>
      </c>
      <c r="Y314" s="112">
        <v>1</v>
      </c>
      <c r="Z314" s="113">
        <v>0.85689802913453306</v>
      </c>
      <c r="AA314" s="112">
        <v>8</v>
      </c>
      <c r="AB314" s="113">
        <v>6.4</v>
      </c>
      <c r="AC314" s="51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ht="15" x14ac:dyDescent="0.25">
      <c r="A315" s="13" t="s">
        <v>25</v>
      </c>
      <c r="B315" s="14" t="s">
        <v>26</v>
      </c>
      <c r="C315" s="14">
        <v>35023</v>
      </c>
      <c r="D315" s="14" t="s">
        <v>73</v>
      </c>
      <c r="E315" s="15">
        <v>3502</v>
      </c>
      <c r="F315" s="14" t="s">
        <v>74</v>
      </c>
      <c r="G315" s="15" t="s">
        <v>75</v>
      </c>
      <c r="H315" s="15">
        <v>11</v>
      </c>
      <c r="I315" s="16">
        <v>352725</v>
      </c>
      <c r="J315" s="17" t="s">
        <v>446</v>
      </c>
      <c r="K315" s="93" t="s">
        <v>804</v>
      </c>
      <c r="L315" s="93" t="s">
        <v>804</v>
      </c>
      <c r="M315" s="93" t="s">
        <v>804</v>
      </c>
      <c r="N315" s="93" t="s">
        <v>804</v>
      </c>
      <c r="O315" s="93" t="s">
        <v>804</v>
      </c>
      <c r="P315" s="93" t="s">
        <v>804</v>
      </c>
      <c r="Q315" s="93" t="s">
        <v>804</v>
      </c>
      <c r="R315" s="93" t="s">
        <v>804</v>
      </c>
      <c r="S315" s="93" t="s">
        <v>804</v>
      </c>
      <c r="T315" s="93" t="s">
        <v>804</v>
      </c>
      <c r="U315" s="93" t="s">
        <v>804</v>
      </c>
      <c r="V315" s="93" t="s">
        <v>804</v>
      </c>
      <c r="W315" s="93" t="s">
        <v>804</v>
      </c>
      <c r="X315" s="93" t="s">
        <v>804</v>
      </c>
      <c r="Y315" s="93" t="s">
        <v>804</v>
      </c>
      <c r="Z315" s="93" t="s">
        <v>804</v>
      </c>
      <c r="AA315" s="93" t="s">
        <v>804</v>
      </c>
      <c r="AB315" s="93" t="s">
        <v>804</v>
      </c>
      <c r="AC315" s="51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ht="15" x14ac:dyDescent="0.25">
      <c r="A316" s="13" t="s">
        <v>47</v>
      </c>
      <c r="B316" s="14" t="s">
        <v>136</v>
      </c>
      <c r="C316" s="14">
        <v>35073</v>
      </c>
      <c r="D316" s="14" t="s">
        <v>201</v>
      </c>
      <c r="E316" s="15">
        <v>3507</v>
      </c>
      <c r="F316" s="14" t="s">
        <v>39</v>
      </c>
      <c r="G316" s="15" t="s">
        <v>39</v>
      </c>
      <c r="H316" s="15">
        <v>17</v>
      </c>
      <c r="I316" s="16">
        <v>352730</v>
      </c>
      <c r="J316" s="17" t="s">
        <v>447</v>
      </c>
      <c r="K316" s="93" t="s">
        <v>804</v>
      </c>
      <c r="L316" s="93" t="s">
        <v>804</v>
      </c>
      <c r="M316" s="93" t="s">
        <v>804</v>
      </c>
      <c r="N316" s="93" t="s">
        <v>804</v>
      </c>
      <c r="O316" s="93" t="s">
        <v>804</v>
      </c>
      <c r="P316" s="93" t="s">
        <v>804</v>
      </c>
      <c r="Q316" s="93" t="s">
        <v>804</v>
      </c>
      <c r="R316" s="93" t="s">
        <v>804</v>
      </c>
      <c r="S316" s="110">
        <v>1</v>
      </c>
      <c r="T316" s="111">
        <v>1.5698587127158556</v>
      </c>
      <c r="U316" s="93" t="s">
        <v>804</v>
      </c>
      <c r="V316" s="93" t="s">
        <v>804</v>
      </c>
      <c r="W316" s="93" t="s">
        <v>804</v>
      </c>
      <c r="X316" s="93" t="s">
        <v>804</v>
      </c>
      <c r="Y316" s="112">
        <v>4</v>
      </c>
      <c r="Z316" s="113">
        <v>5.4495912806539506</v>
      </c>
      <c r="AA316" s="112">
        <v>2</v>
      </c>
      <c r="AB316" s="113">
        <v>2.6420079260237781</v>
      </c>
      <c r="AC316" s="51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ht="15" x14ac:dyDescent="0.25">
      <c r="A317" s="13" t="s">
        <v>19</v>
      </c>
      <c r="B317" s="14" t="s">
        <v>20</v>
      </c>
      <c r="C317" s="14">
        <v>35091</v>
      </c>
      <c r="D317" s="14" t="s">
        <v>21</v>
      </c>
      <c r="E317" s="15">
        <v>3509</v>
      </c>
      <c r="F317" s="14" t="s">
        <v>22</v>
      </c>
      <c r="G317" s="15" t="s">
        <v>23</v>
      </c>
      <c r="H317" s="15">
        <v>19</v>
      </c>
      <c r="I317" s="16">
        <v>352740</v>
      </c>
      <c r="J317" s="17" t="s">
        <v>448</v>
      </c>
      <c r="K317" s="93" t="s">
        <v>804</v>
      </c>
      <c r="L317" s="93" t="s">
        <v>804</v>
      </c>
      <c r="M317" s="93" t="s">
        <v>804</v>
      </c>
      <c r="N317" s="93" t="s">
        <v>804</v>
      </c>
      <c r="O317" s="93" t="s">
        <v>804</v>
      </c>
      <c r="P317" s="93" t="s">
        <v>804</v>
      </c>
      <c r="Q317" s="93" t="s">
        <v>804</v>
      </c>
      <c r="R317" s="93" t="s">
        <v>804</v>
      </c>
      <c r="S317" s="93" t="s">
        <v>804</v>
      </c>
      <c r="T317" s="93" t="s">
        <v>804</v>
      </c>
      <c r="U317" s="93" t="s">
        <v>804</v>
      </c>
      <c r="V317" s="93" t="s">
        <v>804</v>
      </c>
      <c r="W317" s="93" t="s">
        <v>804</v>
      </c>
      <c r="X317" s="93" t="s">
        <v>804</v>
      </c>
      <c r="Y317" s="93" t="s">
        <v>804</v>
      </c>
      <c r="Z317" s="93" t="s">
        <v>804</v>
      </c>
      <c r="AA317" s="112">
        <v>2</v>
      </c>
      <c r="AB317" s="113">
        <v>10.928961748633879</v>
      </c>
      <c r="AC317" s="51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ht="15" x14ac:dyDescent="0.25">
      <c r="A318" s="13" t="s">
        <v>42</v>
      </c>
      <c r="B318" s="14" t="s">
        <v>43</v>
      </c>
      <c r="C318" s="14">
        <v>35062</v>
      </c>
      <c r="D318" s="14" t="s">
        <v>45</v>
      </c>
      <c r="E318" s="15">
        <v>3506</v>
      </c>
      <c r="F318" s="14" t="s">
        <v>45</v>
      </c>
      <c r="G318" s="15" t="s">
        <v>45</v>
      </c>
      <c r="H318" s="15">
        <v>15</v>
      </c>
      <c r="I318" s="16">
        <v>352750</v>
      </c>
      <c r="J318" s="17" t="s">
        <v>449</v>
      </c>
      <c r="K318" s="93" t="s">
        <v>804</v>
      </c>
      <c r="L318" s="93" t="s">
        <v>804</v>
      </c>
      <c r="M318" s="93" t="s">
        <v>804</v>
      </c>
      <c r="N318" s="93" t="s">
        <v>804</v>
      </c>
      <c r="O318" s="93" t="s">
        <v>804</v>
      </c>
      <c r="P318" s="93" t="s">
        <v>804</v>
      </c>
      <c r="Q318" s="93" t="s">
        <v>804</v>
      </c>
      <c r="R318" s="93" t="s">
        <v>804</v>
      </c>
      <c r="S318" s="93" t="s">
        <v>804</v>
      </c>
      <c r="T318" s="93" t="s">
        <v>804</v>
      </c>
      <c r="U318" s="93" t="s">
        <v>804</v>
      </c>
      <c r="V318" s="93" t="s">
        <v>804</v>
      </c>
      <c r="W318" s="93" t="s">
        <v>804</v>
      </c>
      <c r="X318" s="93" t="s">
        <v>804</v>
      </c>
      <c r="Y318" s="93" t="s">
        <v>804</v>
      </c>
      <c r="Z318" s="93" t="s">
        <v>804</v>
      </c>
      <c r="AA318" s="93" t="s">
        <v>804</v>
      </c>
      <c r="AB318" s="93" t="s">
        <v>804</v>
      </c>
      <c r="AC318" s="51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ht="15" x14ac:dyDescent="0.25">
      <c r="A319" s="13" t="s">
        <v>64</v>
      </c>
      <c r="B319" s="14" t="s">
        <v>65</v>
      </c>
      <c r="C319" s="14">
        <v>35132</v>
      </c>
      <c r="D319" s="14" t="s">
        <v>270</v>
      </c>
      <c r="E319" s="15">
        <v>3513</v>
      </c>
      <c r="F319" s="14" t="s">
        <v>70</v>
      </c>
      <c r="G319" s="15" t="s">
        <v>71</v>
      </c>
      <c r="H319" s="15">
        <v>24</v>
      </c>
      <c r="I319" s="16">
        <v>352760</v>
      </c>
      <c r="J319" s="17" t="s">
        <v>450</v>
      </c>
      <c r="K319" s="93" t="s">
        <v>804</v>
      </c>
      <c r="L319" s="93" t="s">
        <v>804</v>
      </c>
      <c r="M319" s="93" t="s">
        <v>804</v>
      </c>
      <c r="N319" s="93" t="s">
        <v>804</v>
      </c>
      <c r="O319" s="93" t="s">
        <v>804</v>
      </c>
      <c r="P319" s="93" t="s">
        <v>804</v>
      </c>
      <c r="Q319" s="112">
        <v>1</v>
      </c>
      <c r="R319" s="113">
        <v>6.25</v>
      </c>
      <c r="S319" s="110">
        <v>1</v>
      </c>
      <c r="T319" s="111">
        <v>5.9171597633136095</v>
      </c>
      <c r="U319" s="93" t="s">
        <v>804</v>
      </c>
      <c r="V319" s="93" t="s">
        <v>804</v>
      </c>
      <c r="W319" s="93" t="s">
        <v>804</v>
      </c>
      <c r="X319" s="93" t="s">
        <v>804</v>
      </c>
      <c r="Y319" s="112">
        <v>2</v>
      </c>
      <c r="Z319" s="113">
        <v>11.299435028248588</v>
      </c>
      <c r="AA319" s="93" t="s">
        <v>804</v>
      </c>
      <c r="AB319" s="93" t="s">
        <v>804</v>
      </c>
      <c r="AC319" s="51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ht="15" x14ac:dyDescent="0.25">
      <c r="A320" s="13" t="s">
        <v>25</v>
      </c>
      <c r="B320" s="14" t="s">
        <v>26</v>
      </c>
      <c r="C320" s="14">
        <v>35023</v>
      </c>
      <c r="D320" s="14" t="s">
        <v>73</v>
      </c>
      <c r="E320" s="15">
        <v>3502</v>
      </c>
      <c r="F320" s="14" t="s">
        <v>74</v>
      </c>
      <c r="G320" s="15" t="s">
        <v>75</v>
      </c>
      <c r="H320" s="15">
        <v>11</v>
      </c>
      <c r="I320" s="16">
        <v>352770</v>
      </c>
      <c r="J320" s="17" t="s">
        <v>451</v>
      </c>
      <c r="K320" s="93" t="s">
        <v>804</v>
      </c>
      <c r="L320" s="93" t="s">
        <v>804</v>
      </c>
      <c r="M320" s="93" t="s">
        <v>804</v>
      </c>
      <c r="N320" s="93" t="s">
        <v>804</v>
      </c>
      <c r="O320" s="93" t="s">
        <v>804</v>
      </c>
      <c r="P320" s="93" t="s">
        <v>804</v>
      </c>
      <c r="Q320" s="93" t="s">
        <v>804</v>
      </c>
      <c r="R320" s="93" t="s">
        <v>804</v>
      </c>
      <c r="S320" s="93" t="s">
        <v>804</v>
      </c>
      <c r="T320" s="93" t="s">
        <v>804</v>
      </c>
      <c r="U320" s="93" t="s">
        <v>804</v>
      </c>
      <c r="V320" s="93" t="s">
        <v>804</v>
      </c>
      <c r="W320" s="112">
        <v>1</v>
      </c>
      <c r="X320" s="113">
        <v>13.513513513513514</v>
      </c>
      <c r="Y320" s="93" t="s">
        <v>804</v>
      </c>
      <c r="Z320" s="93" t="s">
        <v>804</v>
      </c>
      <c r="AA320" s="93" t="s">
        <v>804</v>
      </c>
      <c r="AB320" s="93" t="s">
        <v>804</v>
      </c>
      <c r="AC320" s="51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ht="15" x14ac:dyDescent="0.25">
      <c r="A321" s="13" t="s">
        <v>19</v>
      </c>
      <c r="B321" s="14" t="s">
        <v>20</v>
      </c>
      <c r="C321" s="14">
        <v>35093</v>
      </c>
      <c r="D321" s="14" t="s">
        <v>22</v>
      </c>
      <c r="E321" s="15">
        <v>3509</v>
      </c>
      <c r="F321" s="14" t="s">
        <v>22</v>
      </c>
      <c r="G321" s="15" t="s">
        <v>23</v>
      </c>
      <c r="H321" s="15">
        <v>19</v>
      </c>
      <c r="I321" s="16">
        <v>352780</v>
      </c>
      <c r="J321" s="17" t="s">
        <v>452</v>
      </c>
      <c r="K321" s="93" t="s">
        <v>804</v>
      </c>
      <c r="L321" s="93" t="s">
        <v>804</v>
      </c>
      <c r="M321" s="93" t="s">
        <v>804</v>
      </c>
      <c r="N321" s="93" t="s">
        <v>804</v>
      </c>
      <c r="O321" s="93" t="s">
        <v>804</v>
      </c>
      <c r="P321" s="93" t="s">
        <v>804</v>
      </c>
      <c r="Q321" s="93" t="s">
        <v>804</v>
      </c>
      <c r="R321" s="93" t="s">
        <v>804</v>
      </c>
      <c r="S321" s="93" t="s">
        <v>804</v>
      </c>
      <c r="T321" s="93" t="s">
        <v>804</v>
      </c>
      <c r="U321" s="93" t="s">
        <v>804</v>
      </c>
      <c r="V321" s="93" t="s">
        <v>804</v>
      </c>
      <c r="W321" s="93" t="s">
        <v>804</v>
      </c>
      <c r="X321" s="93" t="s">
        <v>804</v>
      </c>
      <c r="Y321" s="93" t="s">
        <v>804</v>
      </c>
      <c r="Z321" s="93" t="s">
        <v>804</v>
      </c>
      <c r="AA321" s="93" t="s">
        <v>804</v>
      </c>
      <c r="AB321" s="93" t="s">
        <v>804</v>
      </c>
      <c r="AC321" s="51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ht="15" x14ac:dyDescent="0.25">
      <c r="A322" s="13" t="s">
        <v>19</v>
      </c>
      <c r="B322" s="14" t="s">
        <v>20</v>
      </c>
      <c r="C322" s="14">
        <v>35092</v>
      </c>
      <c r="D322" s="14" t="s">
        <v>134</v>
      </c>
      <c r="E322" s="15">
        <v>3509</v>
      </c>
      <c r="F322" s="14" t="s">
        <v>22</v>
      </c>
      <c r="G322" s="15" t="s">
        <v>134</v>
      </c>
      <c r="H322" s="15">
        <v>13</v>
      </c>
      <c r="I322" s="16">
        <v>352790</v>
      </c>
      <c r="J322" s="17" t="s">
        <v>453</v>
      </c>
      <c r="K322" s="93" t="s">
        <v>804</v>
      </c>
      <c r="L322" s="93" t="s">
        <v>804</v>
      </c>
      <c r="M322" s="93" t="s">
        <v>804</v>
      </c>
      <c r="N322" s="93" t="s">
        <v>804</v>
      </c>
      <c r="O322" s="93" t="s">
        <v>804</v>
      </c>
      <c r="P322" s="93" t="s">
        <v>804</v>
      </c>
      <c r="Q322" s="93" t="s">
        <v>804</v>
      </c>
      <c r="R322" s="93" t="s">
        <v>804</v>
      </c>
      <c r="S322" s="93" t="s">
        <v>804</v>
      </c>
      <c r="T322" s="93" t="s">
        <v>804</v>
      </c>
      <c r="U322" s="93" t="s">
        <v>804</v>
      </c>
      <c r="V322" s="93" t="s">
        <v>804</v>
      </c>
      <c r="W322" s="93" t="s">
        <v>804</v>
      </c>
      <c r="X322" s="93" t="s">
        <v>804</v>
      </c>
      <c r="Y322" s="93" t="s">
        <v>804</v>
      </c>
      <c r="Z322" s="93" t="s">
        <v>804</v>
      </c>
      <c r="AA322" s="93" t="s">
        <v>804</v>
      </c>
      <c r="AB322" s="93" t="s">
        <v>804</v>
      </c>
      <c r="AC322" s="51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ht="15" x14ac:dyDescent="0.25">
      <c r="A323" s="13" t="s">
        <v>42</v>
      </c>
      <c r="B323" s="14" t="s">
        <v>43</v>
      </c>
      <c r="C323" s="14">
        <v>35062</v>
      </c>
      <c r="D323" s="14" t="s">
        <v>45</v>
      </c>
      <c r="E323" s="15">
        <v>3506</v>
      </c>
      <c r="F323" s="14" t="s">
        <v>45</v>
      </c>
      <c r="G323" s="15" t="s">
        <v>45</v>
      </c>
      <c r="H323" s="15">
        <v>15</v>
      </c>
      <c r="I323" s="16">
        <v>352800</v>
      </c>
      <c r="J323" s="17" t="s">
        <v>454</v>
      </c>
      <c r="K323" s="93" t="s">
        <v>804</v>
      </c>
      <c r="L323" s="93" t="s">
        <v>804</v>
      </c>
      <c r="M323" s="93" t="s">
        <v>804</v>
      </c>
      <c r="N323" s="93" t="s">
        <v>804</v>
      </c>
      <c r="O323" s="93" t="s">
        <v>804</v>
      </c>
      <c r="P323" s="93" t="s">
        <v>804</v>
      </c>
      <c r="Q323" s="93" t="s">
        <v>804</v>
      </c>
      <c r="R323" s="93" t="s">
        <v>804</v>
      </c>
      <c r="S323" s="93" t="s">
        <v>804</v>
      </c>
      <c r="T323" s="93" t="s">
        <v>804</v>
      </c>
      <c r="U323" s="93" t="s">
        <v>804</v>
      </c>
      <c r="V323" s="93" t="s">
        <v>804</v>
      </c>
      <c r="W323" s="93" t="s">
        <v>804</v>
      </c>
      <c r="X323" s="93" t="s">
        <v>804</v>
      </c>
      <c r="Y323" s="93" t="s">
        <v>804</v>
      </c>
      <c r="Z323" s="93" t="s">
        <v>804</v>
      </c>
      <c r="AA323" s="93" t="s">
        <v>804</v>
      </c>
      <c r="AB323" s="93" t="s">
        <v>804</v>
      </c>
      <c r="AC323" s="51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ht="15" x14ac:dyDescent="0.25">
      <c r="A324" s="13" t="s">
        <v>25</v>
      </c>
      <c r="B324" s="14" t="s">
        <v>26</v>
      </c>
      <c r="C324" s="14">
        <v>35157</v>
      </c>
      <c r="D324" s="14" t="s">
        <v>78</v>
      </c>
      <c r="E324" s="15">
        <v>3515</v>
      </c>
      <c r="F324" s="14" t="s">
        <v>28</v>
      </c>
      <c r="G324" s="15" t="s">
        <v>29</v>
      </c>
      <c r="H324" s="15">
        <v>29</v>
      </c>
      <c r="I324" s="16">
        <v>352810</v>
      </c>
      <c r="J324" s="17" t="s">
        <v>455</v>
      </c>
      <c r="K324" s="93" t="s">
        <v>804</v>
      </c>
      <c r="L324" s="93" t="s">
        <v>804</v>
      </c>
      <c r="M324" s="93" t="s">
        <v>804</v>
      </c>
      <c r="N324" s="93" t="s">
        <v>804</v>
      </c>
      <c r="O324" s="93" t="s">
        <v>804</v>
      </c>
      <c r="P324" s="93" t="s">
        <v>804</v>
      </c>
      <c r="Q324" s="93" t="s">
        <v>804</v>
      </c>
      <c r="R324" s="93" t="s">
        <v>804</v>
      </c>
      <c r="S324" s="93" t="s">
        <v>804</v>
      </c>
      <c r="T324" s="93" t="s">
        <v>804</v>
      </c>
      <c r="U324" s="93" t="s">
        <v>804</v>
      </c>
      <c r="V324" s="93" t="s">
        <v>804</v>
      </c>
      <c r="W324" s="93" t="s">
        <v>804</v>
      </c>
      <c r="X324" s="93" t="s">
        <v>804</v>
      </c>
      <c r="Y324" s="93" t="s">
        <v>804</v>
      </c>
      <c r="Z324" s="93" t="s">
        <v>804</v>
      </c>
      <c r="AA324" s="93" t="s">
        <v>804</v>
      </c>
      <c r="AB324" s="93" t="s">
        <v>804</v>
      </c>
      <c r="AC324" s="51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ht="15" x14ac:dyDescent="0.25">
      <c r="A325" s="13" t="s">
        <v>25</v>
      </c>
      <c r="B325" s="14" t="s">
        <v>26</v>
      </c>
      <c r="C325" s="14">
        <v>35154</v>
      </c>
      <c r="D325" s="14" t="s">
        <v>308</v>
      </c>
      <c r="E325" s="15">
        <v>3515</v>
      </c>
      <c r="F325" s="14" t="s">
        <v>28</v>
      </c>
      <c r="G325" s="15" t="s">
        <v>103</v>
      </c>
      <c r="H325" s="15">
        <v>30</v>
      </c>
      <c r="I325" s="16">
        <v>352820</v>
      </c>
      <c r="J325" s="17" t="s">
        <v>456</v>
      </c>
      <c r="K325" s="93" t="s">
        <v>804</v>
      </c>
      <c r="L325" s="93" t="s">
        <v>804</v>
      </c>
      <c r="M325" s="93" t="s">
        <v>804</v>
      </c>
      <c r="N325" s="93" t="s">
        <v>804</v>
      </c>
      <c r="O325" s="93" t="s">
        <v>804</v>
      </c>
      <c r="P325" s="93" t="s">
        <v>804</v>
      </c>
      <c r="Q325" s="93" t="s">
        <v>804</v>
      </c>
      <c r="R325" s="93" t="s">
        <v>804</v>
      </c>
      <c r="S325" s="93" t="s">
        <v>804</v>
      </c>
      <c r="T325" s="93" t="s">
        <v>804</v>
      </c>
      <c r="U325" s="93" t="s">
        <v>804</v>
      </c>
      <c r="V325" s="93" t="s">
        <v>804</v>
      </c>
      <c r="W325" s="93" t="s">
        <v>804</v>
      </c>
      <c r="X325" s="93" t="s">
        <v>804</v>
      </c>
      <c r="Y325" s="93" t="s">
        <v>804</v>
      </c>
      <c r="Z325" s="93" t="s">
        <v>804</v>
      </c>
      <c r="AA325" s="93" t="s">
        <v>804</v>
      </c>
      <c r="AB325" s="93" t="s">
        <v>804</v>
      </c>
      <c r="AC325" s="51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ht="15" x14ac:dyDescent="0.25">
      <c r="A326" s="13" t="s">
        <v>25</v>
      </c>
      <c r="B326" s="14" t="s">
        <v>26</v>
      </c>
      <c r="C326" s="14">
        <v>35157</v>
      </c>
      <c r="D326" s="14" t="s">
        <v>78</v>
      </c>
      <c r="E326" s="15">
        <v>3515</v>
      </c>
      <c r="F326" s="14" t="s">
        <v>28</v>
      </c>
      <c r="G326" s="15" t="s">
        <v>29</v>
      </c>
      <c r="H326" s="15">
        <v>29</v>
      </c>
      <c r="I326" s="16">
        <v>352830</v>
      </c>
      <c r="J326" s="17" t="s">
        <v>457</v>
      </c>
      <c r="K326" s="93" t="s">
        <v>804</v>
      </c>
      <c r="L326" s="93" t="s">
        <v>804</v>
      </c>
      <c r="M326" s="93" t="s">
        <v>804</v>
      </c>
      <c r="N326" s="93" t="s">
        <v>804</v>
      </c>
      <c r="O326" s="93" t="s">
        <v>804</v>
      </c>
      <c r="P326" s="93" t="s">
        <v>804</v>
      </c>
      <c r="Q326" s="93" t="s">
        <v>804</v>
      </c>
      <c r="R326" s="93" t="s">
        <v>804</v>
      </c>
      <c r="S326" s="93" t="s">
        <v>804</v>
      </c>
      <c r="T326" s="93" t="s">
        <v>804</v>
      </c>
      <c r="U326" s="93" t="s">
        <v>804</v>
      </c>
      <c r="V326" s="93" t="s">
        <v>804</v>
      </c>
      <c r="W326" s="93" t="s">
        <v>804</v>
      </c>
      <c r="X326" s="93" t="s">
        <v>804</v>
      </c>
      <c r="Y326" s="93" t="s">
        <v>804</v>
      </c>
      <c r="Z326" s="93" t="s">
        <v>804</v>
      </c>
      <c r="AA326" s="93" t="s">
        <v>804</v>
      </c>
      <c r="AB326" s="93" t="s">
        <v>804</v>
      </c>
      <c r="AC326" s="51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ht="15" x14ac:dyDescent="0.25">
      <c r="A327" s="13" t="s">
        <v>54</v>
      </c>
      <c r="B327" s="14" t="s">
        <v>55</v>
      </c>
      <c r="C327" s="14">
        <v>35163</v>
      </c>
      <c r="D327" s="14" t="s">
        <v>57</v>
      </c>
      <c r="E327" s="15">
        <v>3516</v>
      </c>
      <c r="F327" s="14" t="s">
        <v>57</v>
      </c>
      <c r="G327" s="15" t="s">
        <v>57</v>
      </c>
      <c r="H327" s="15">
        <v>31</v>
      </c>
      <c r="I327" s="16">
        <v>352840</v>
      </c>
      <c r="J327" s="17" t="s">
        <v>458</v>
      </c>
      <c r="K327" s="93" t="s">
        <v>804</v>
      </c>
      <c r="L327" s="93" t="s">
        <v>804</v>
      </c>
      <c r="M327" s="112">
        <v>1</v>
      </c>
      <c r="N327" s="113">
        <v>1.3227513227513228</v>
      </c>
      <c r="O327" s="93" t="s">
        <v>804</v>
      </c>
      <c r="P327" s="93" t="s">
        <v>804</v>
      </c>
      <c r="Q327" s="93" t="s">
        <v>804</v>
      </c>
      <c r="R327" s="93" t="s">
        <v>804</v>
      </c>
      <c r="S327" s="93" t="s">
        <v>804</v>
      </c>
      <c r="T327" s="93" t="s">
        <v>804</v>
      </c>
      <c r="U327" s="112">
        <v>1</v>
      </c>
      <c r="V327" s="113">
        <v>1.3280212483399734</v>
      </c>
      <c r="W327" s="93" t="s">
        <v>804</v>
      </c>
      <c r="X327" s="93" t="s">
        <v>804</v>
      </c>
      <c r="Y327" s="93" t="s">
        <v>804</v>
      </c>
      <c r="Z327" s="93" t="s">
        <v>804</v>
      </c>
      <c r="AA327" s="112">
        <v>1</v>
      </c>
      <c r="AB327" s="113">
        <v>1.3245033112582782</v>
      </c>
      <c r="AC327" s="51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ht="15" x14ac:dyDescent="0.25">
      <c r="A328" s="13" t="s">
        <v>212</v>
      </c>
      <c r="B328" s="14" t="s">
        <v>213</v>
      </c>
      <c r="C328" s="14">
        <v>35012</v>
      </c>
      <c r="D328" s="14" t="s">
        <v>214</v>
      </c>
      <c r="E328" s="15">
        <v>3501</v>
      </c>
      <c r="F328" s="14" t="s">
        <v>130</v>
      </c>
      <c r="G328" s="15" t="s">
        <v>214</v>
      </c>
      <c r="H328" s="15">
        <v>9</v>
      </c>
      <c r="I328" s="16">
        <v>352850</v>
      </c>
      <c r="J328" s="17" t="s">
        <v>459</v>
      </c>
      <c r="K328" s="112">
        <v>1</v>
      </c>
      <c r="L328" s="113">
        <v>0.88339222614840984</v>
      </c>
      <c r="M328" s="112">
        <v>3</v>
      </c>
      <c r="N328" s="113">
        <v>2.5575447570332481</v>
      </c>
      <c r="O328" s="93" t="s">
        <v>804</v>
      </c>
      <c r="P328" s="93" t="s">
        <v>804</v>
      </c>
      <c r="Q328" s="112">
        <v>2</v>
      </c>
      <c r="R328" s="113">
        <v>1.6920473773265652</v>
      </c>
      <c r="S328" s="110">
        <v>2</v>
      </c>
      <c r="T328" s="111">
        <v>1.6920473773265652</v>
      </c>
      <c r="U328" s="112">
        <v>1</v>
      </c>
      <c r="V328" s="113">
        <v>0.8857395925597874</v>
      </c>
      <c r="W328" s="112">
        <v>2</v>
      </c>
      <c r="X328" s="113">
        <v>1.6992353440951573</v>
      </c>
      <c r="Y328" s="112">
        <v>2</v>
      </c>
      <c r="Z328" s="113">
        <v>1.7050298380221653</v>
      </c>
      <c r="AA328" s="112">
        <v>7</v>
      </c>
      <c r="AB328" s="113">
        <v>6.0137457044673539</v>
      </c>
      <c r="AC328" s="51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ht="15" x14ac:dyDescent="0.25">
      <c r="A329" s="13" t="s">
        <v>42</v>
      </c>
      <c r="B329" s="14" t="s">
        <v>43</v>
      </c>
      <c r="C329" s="14">
        <v>35061</v>
      </c>
      <c r="D329" s="14" t="s">
        <v>44</v>
      </c>
      <c r="E329" s="15">
        <v>3506</v>
      </c>
      <c r="F329" s="14" t="s">
        <v>45</v>
      </c>
      <c r="G329" s="15" t="s">
        <v>46</v>
      </c>
      <c r="H329" s="15">
        <v>16</v>
      </c>
      <c r="I329" s="16">
        <v>352860</v>
      </c>
      <c r="J329" s="17" t="s">
        <v>460</v>
      </c>
      <c r="K329" s="93" t="s">
        <v>804</v>
      </c>
      <c r="L329" s="93" t="s">
        <v>804</v>
      </c>
      <c r="M329" s="93" t="s">
        <v>804</v>
      </c>
      <c r="N329" s="93" t="s">
        <v>804</v>
      </c>
      <c r="O329" s="93" t="s">
        <v>804</v>
      </c>
      <c r="P329" s="93" t="s">
        <v>804</v>
      </c>
      <c r="Q329" s="93" t="s">
        <v>804</v>
      </c>
      <c r="R329" s="93" t="s">
        <v>804</v>
      </c>
      <c r="S329" s="93" t="s">
        <v>804</v>
      </c>
      <c r="T329" s="93" t="s">
        <v>804</v>
      </c>
      <c r="U329" s="93" t="s">
        <v>804</v>
      </c>
      <c r="V329" s="93" t="s">
        <v>804</v>
      </c>
      <c r="W329" s="93" t="s">
        <v>804</v>
      </c>
      <c r="X329" s="93" t="s">
        <v>804</v>
      </c>
      <c r="Y329" s="112">
        <v>2</v>
      </c>
      <c r="Z329" s="113">
        <v>20.833333333333332</v>
      </c>
      <c r="AA329" s="112">
        <v>2</v>
      </c>
      <c r="AB329" s="113">
        <v>17.857142857142858</v>
      </c>
      <c r="AC329" s="51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ht="15" x14ac:dyDescent="0.25">
      <c r="A330" s="13" t="s">
        <v>59</v>
      </c>
      <c r="B330" s="14" t="s">
        <v>60</v>
      </c>
      <c r="C330" s="14">
        <v>35114</v>
      </c>
      <c r="D330" s="14" t="s">
        <v>216</v>
      </c>
      <c r="E330" s="15">
        <v>3511</v>
      </c>
      <c r="F330" s="14" t="s">
        <v>62</v>
      </c>
      <c r="G330" s="15" t="s">
        <v>217</v>
      </c>
      <c r="H330" s="15">
        <v>22</v>
      </c>
      <c r="I330" s="16">
        <v>352870</v>
      </c>
      <c r="J330" s="17" t="s">
        <v>461</v>
      </c>
      <c r="K330" s="93" t="s">
        <v>804</v>
      </c>
      <c r="L330" s="93" t="s">
        <v>804</v>
      </c>
      <c r="M330" s="93" t="s">
        <v>804</v>
      </c>
      <c r="N330" s="93" t="s">
        <v>804</v>
      </c>
      <c r="O330" s="93" t="s">
        <v>804</v>
      </c>
      <c r="P330" s="93" t="s">
        <v>804</v>
      </c>
      <c r="Q330" s="93" t="s">
        <v>804</v>
      </c>
      <c r="R330" s="93" t="s">
        <v>804</v>
      </c>
      <c r="S330" s="93" t="s">
        <v>804</v>
      </c>
      <c r="T330" s="93" t="s">
        <v>804</v>
      </c>
      <c r="U330" s="93" t="s">
        <v>804</v>
      </c>
      <c r="V330" s="93" t="s">
        <v>804</v>
      </c>
      <c r="W330" s="93" t="s">
        <v>804</v>
      </c>
      <c r="X330" s="93" t="s">
        <v>804</v>
      </c>
      <c r="Y330" s="112">
        <v>1</v>
      </c>
      <c r="Z330" s="113">
        <v>29.411764705882351</v>
      </c>
      <c r="AA330" s="93" t="s">
        <v>804</v>
      </c>
      <c r="AB330" s="93" t="s">
        <v>804</v>
      </c>
      <c r="AC330" s="51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ht="15" x14ac:dyDescent="0.25">
      <c r="A331" s="13" t="s">
        <v>19</v>
      </c>
      <c r="B331" s="14" t="s">
        <v>20</v>
      </c>
      <c r="C331" s="14">
        <v>35092</v>
      </c>
      <c r="D331" s="14" t="s">
        <v>134</v>
      </c>
      <c r="E331" s="15">
        <v>3509</v>
      </c>
      <c r="F331" s="14" t="s">
        <v>22</v>
      </c>
      <c r="G331" s="15" t="s">
        <v>134</v>
      </c>
      <c r="H331" s="15">
        <v>13</v>
      </c>
      <c r="I331" s="16">
        <v>352880</v>
      </c>
      <c r="J331" s="17" t="s">
        <v>462</v>
      </c>
      <c r="K331" s="93" t="s">
        <v>804</v>
      </c>
      <c r="L331" s="93" t="s">
        <v>804</v>
      </c>
      <c r="M331" s="93" t="s">
        <v>804</v>
      </c>
      <c r="N331" s="93" t="s">
        <v>804</v>
      </c>
      <c r="O331" s="93" t="s">
        <v>804</v>
      </c>
      <c r="P331" s="93" t="s">
        <v>804</v>
      </c>
      <c r="Q331" s="93" t="s">
        <v>804</v>
      </c>
      <c r="R331" s="93" t="s">
        <v>804</v>
      </c>
      <c r="S331" s="93" t="s">
        <v>804</v>
      </c>
      <c r="T331" s="93" t="s">
        <v>804</v>
      </c>
      <c r="U331" s="93" t="s">
        <v>804</v>
      </c>
      <c r="V331" s="93" t="s">
        <v>804</v>
      </c>
      <c r="W331" s="93" t="s">
        <v>804</v>
      </c>
      <c r="X331" s="93" t="s">
        <v>804</v>
      </c>
      <c r="Y331" s="93" t="s">
        <v>804</v>
      </c>
      <c r="Z331" s="93" t="s">
        <v>804</v>
      </c>
      <c r="AA331" s="112">
        <v>1</v>
      </c>
      <c r="AB331" s="113">
        <v>5.2356020942408383</v>
      </c>
      <c r="AC331" s="51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ht="15" x14ac:dyDescent="0.25">
      <c r="A332" s="13" t="s">
        <v>25</v>
      </c>
      <c r="B332" s="14" t="s">
        <v>26</v>
      </c>
      <c r="C332" s="14">
        <v>35151</v>
      </c>
      <c r="D332" s="14" t="s">
        <v>124</v>
      </c>
      <c r="E332" s="15">
        <v>3515</v>
      </c>
      <c r="F332" s="14" t="s">
        <v>28</v>
      </c>
      <c r="G332" s="15" t="s">
        <v>29</v>
      </c>
      <c r="H332" s="15">
        <v>29</v>
      </c>
      <c r="I332" s="16">
        <v>352885</v>
      </c>
      <c r="J332" s="17" t="s">
        <v>463</v>
      </c>
      <c r="K332" s="93" t="s">
        <v>804</v>
      </c>
      <c r="L332" s="93" t="s">
        <v>804</v>
      </c>
      <c r="M332" s="93" t="s">
        <v>804</v>
      </c>
      <c r="N332" s="93" t="s">
        <v>804</v>
      </c>
      <c r="O332" s="93" t="s">
        <v>804</v>
      </c>
      <c r="P332" s="93" t="s">
        <v>804</v>
      </c>
      <c r="Q332" s="93" t="s">
        <v>804</v>
      </c>
      <c r="R332" s="93" t="s">
        <v>804</v>
      </c>
      <c r="S332" s="93" t="s">
        <v>804</v>
      </c>
      <c r="T332" s="93" t="s">
        <v>804</v>
      </c>
      <c r="U332" s="93" t="s">
        <v>804</v>
      </c>
      <c r="V332" s="93" t="s">
        <v>804</v>
      </c>
      <c r="W332" s="93" t="s">
        <v>804</v>
      </c>
      <c r="X332" s="93" t="s">
        <v>804</v>
      </c>
      <c r="Y332" s="93" t="s">
        <v>804</v>
      </c>
      <c r="Z332" s="93" t="s">
        <v>804</v>
      </c>
      <c r="AA332" s="93" t="s">
        <v>804</v>
      </c>
      <c r="AB332" s="93" t="s">
        <v>804</v>
      </c>
      <c r="AC332" s="51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ht="15" x14ac:dyDescent="0.25">
      <c r="A333" s="13" t="s">
        <v>19</v>
      </c>
      <c r="B333" s="14" t="s">
        <v>20</v>
      </c>
      <c r="C333" s="14">
        <v>35091</v>
      </c>
      <c r="D333" s="14" t="s">
        <v>21</v>
      </c>
      <c r="E333" s="15">
        <v>3509</v>
      </c>
      <c r="F333" s="14" t="s">
        <v>22</v>
      </c>
      <c r="G333" s="15" t="s">
        <v>23</v>
      </c>
      <c r="H333" s="15">
        <v>19</v>
      </c>
      <c r="I333" s="16">
        <v>352890</v>
      </c>
      <c r="J333" s="17" t="s">
        <v>464</v>
      </c>
      <c r="K333" s="93" t="s">
        <v>804</v>
      </c>
      <c r="L333" s="93" t="s">
        <v>804</v>
      </c>
      <c r="M333" s="93" t="s">
        <v>804</v>
      </c>
      <c r="N333" s="93" t="s">
        <v>804</v>
      </c>
      <c r="O333" s="93" t="s">
        <v>804</v>
      </c>
      <c r="P333" s="93" t="s">
        <v>804</v>
      </c>
      <c r="Q333" s="93" t="s">
        <v>804</v>
      </c>
      <c r="R333" s="93" t="s">
        <v>804</v>
      </c>
      <c r="S333" s="93" t="s">
        <v>804</v>
      </c>
      <c r="T333" s="93" t="s">
        <v>804</v>
      </c>
      <c r="U333" s="93" t="s">
        <v>804</v>
      </c>
      <c r="V333" s="93" t="s">
        <v>804</v>
      </c>
      <c r="W333" s="93" t="s">
        <v>804</v>
      </c>
      <c r="X333" s="93" t="s">
        <v>804</v>
      </c>
      <c r="Y333" s="93" t="s">
        <v>804</v>
      </c>
      <c r="Z333" s="93" t="s">
        <v>804</v>
      </c>
      <c r="AA333" s="93" t="s">
        <v>804</v>
      </c>
      <c r="AB333" s="93" t="s">
        <v>804</v>
      </c>
      <c r="AC333" s="51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ht="15" x14ac:dyDescent="0.25">
      <c r="A334" s="13" t="s">
        <v>19</v>
      </c>
      <c r="B334" s="14" t="s">
        <v>20</v>
      </c>
      <c r="C334" s="14">
        <v>35093</v>
      </c>
      <c r="D334" s="14" t="s">
        <v>22</v>
      </c>
      <c r="E334" s="15">
        <v>3509</v>
      </c>
      <c r="F334" s="14" t="s">
        <v>22</v>
      </c>
      <c r="G334" s="15" t="s">
        <v>23</v>
      </c>
      <c r="H334" s="15">
        <v>19</v>
      </c>
      <c r="I334" s="16">
        <v>352900</v>
      </c>
      <c r="J334" s="17" t="s">
        <v>465</v>
      </c>
      <c r="K334" s="112">
        <v>1</v>
      </c>
      <c r="L334" s="113">
        <v>0.3762227238525207</v>
      </c>
      <c r="M334" s="112">
        <v>4</v>
      </c>
      <c r="N334" s="113">
        <v>1.4792899408284024</v>
      </c>
      <c r="O334" s="112">
        <v>2</v>
      </c>
      <c r="P334" s="113">
        <v>0.72753728628592218</v>
      </c>
      <c r="Q334" s="93" t="s">
        <v>804</v>
      </c>
      <c r="R334" s="93" t="s">
        <v>804</v>
      </c>
      <c r="S334" s="110">
        <v>2</v>
      </c>
      <c r="T334" s="111">
        <v>0.693000693000693</v>
      </c>
      <c r="U334" s="112">
        <v>3</v>
      </c>
      <c r="V334" s="113">
        <v>1.0097610232245036</v>
      </c>
      <c r="W334" s="112">
        <v>12</v>
      </c>
      <c r="X334" s="113">
        <v>4.0309035942223712</v>
      </c>
      <c r="Y334" s="112">
        <v>14</v>
      </c>
      <c r="Z334" s="113">
        <v>4.8076923076923084</v>
      </c>
      <c r="AA334" s="112">
        <v>25</v>
      </c>
      <c r="AB334" s="113">
        <v>8.2182774490466795</v>
      </c>
      <c r="AC334" s="51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ht="15" x14ac:dyDescent="0.25">
      <c r="A335" s="13" t="s">
        <v>25</v>
      </c>
      <c r="B335" s="14" t="s">
        <v>26</v>
      </c>
      <c r="C335" s="14">
        <v>35153</v>
      </c>
      <c r="D335" s="14" t="s">
        <v>103</v>
      </c>
      <c r="E335" s="15">
        <v>3515</v>
      </c>
      <c r="F335" s="14" t="s">
        <v>28</v>
      </c>
      <c r="G335" s="15" t="s">
        <v>103</v>
      </c>
      <c r="H335" s="15">
        <v>30</v>
      </c>
      <c r="I335" s="16">
        <v>352910</v>
      </c>
      <c r="J335" s="17" t="s">
        <v>466</v>
      </c>
      <c r="K335" s="93" t="s">
        <v>804</v>
      </c>
      <c r="L335" s="93" t="s">
        <v>804</v>
      </c>
      <c r="M335" s="93" t="s">
        <v>804</v>
      </c>
      <c r="N335" s="93" t="s">
        <v>804</v>
      </c>
      <c r="O335" s="93" t="s">
        <v>804</v>
      </c>
      <c r="P335" s="93" t="s">
        <v>804</v>
      </c>
      <c r="Q335" s="93" t="s">
        <v>804</v>
      </c>
      <c r="R335" s="93" t="s">
        <v>804</v>
      </c>
      <c r="S335" s="93" t="s">
        <v>804</v>
      </c>
      <c r="T335" s="93" t="s">
        <v>804</v>
      </c>
      <c r="U335" s="93" t="s">
        <v>804</v>
      </c>
      <c r="V335" s="93" t="s">
        <v>804</v>
      </c>
      <c r="W335" s="93" t="s">
        <v>804</v>
      </c>
      <c r="X335" s="93" t="s">
        <v>804</v>
      </c>
      <c r="Y335" s="93" t="s">
        <v>804</v>
      </c>
      <c r="Z335" s="93" t="s">
        <v>804</v>
      </c>
      <c r="AA335" s="93" t="s">
        <v>804</v>
      </c>
      <c r="AB335" s="93" t="s">
        <v>804</v>
      </c>
      <c r="AC335" s="51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ht="15" x14ac:dyDescent="0.25">
      <c r="A336" s="13" t="s">
        <v>59</v>
      </c>
      <c r="B336" s="14" t="s">
        <v>60</v>
      </c>
      <c r="C336" s="14">
        <v>35112</v>
      </c>
      <c r="D336" s="14" t="s">
        <v>61</v>
      </c>
      <c r="E336" s="15">
        <v>3511</v>
      </c>
      <c r="F336" s="14" t="s">
        <v>62</v>
      </c>
      <c r="G336" s="15" t="s">
        <v>62</v>
      </c>
      <c r="H336" s="15">
        <v>21</v>
      </c>
      <c r="I336" s="16">
        <v>352920</v>
      </c>
      <c r="J336" s="17" t="s">
        <v>467</v>
      </c>
      <c r="K336" s="93" t="s">
        <v>804</v>
      </c>
      <c r="L336" s="93" t="s">
        <v>804</v>
      </c>
      <c r="M336" s="93" t="s">
        <v>804</v>
      </c>
      <c r="N336" s="93" t="s">
        <v>804</v>
      </c>
      <c r="O336" s="93" t="s">
        <v>804</v>
      </c>
      <c r="P336" s="93" t="s">
        <v>804</v>
      </c>
      <c r="Q336" s="93" t="s">
        <v>804</v>
      </c>
      <c r="R336" s="93" t="s">
        <v>804</v>
      </c>
      <c r="S336" s="93" t="s">
        <v>804</v>
      </c>
      <c r="T336" s="93" t="s">
        <v>804</v>
      </c>
      <c r="U336" s="112">
        <v>1</v>
      </c>
      <c r="V336" s="113">
        <v>3.6363636363636362</v>
      </c>
      <c r="W336" s="93" t="s">
        <v>804</v>
      </c>
      <c r="X336" s="93" t="s">
        <v>804</v>
      </c>
      <c r="Y336" s="112">
        <v>3</v>
      </c>
      <c r="Z336" s="113">
        <v>10.169491525423728</v>
      </c>
      <c r="AA336" s="112">
        <v>3</v>
      </c>
      <c r="AB336" s="113">
        <v>10.033444816053512</v>
      </c>
      <c r="AC336" s="51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ht="15" x14ac:dyDescent="0.25">
      <c r="A337" s="13" t="s">
        <v>64</v>
      </c>
      <c r="B337" s="14" t="s">
        <v>65</v>
      </c>
      <c r="C337" s="14">
        <v>35033</v>
      </c>
      <c r="D337" s="14" t="s">
        <v>232</v>
      </c>
      <c r="E337" s="15">
        <v>3503</v>
      </c>
      <c r="F337" s="14" t="s">
        <v>86</v>
      </c>
      <c r="G337" s="15" t="s">
        <v>86</v>
      </c>
      <c r="H337" s="15">
        <v>12</v>
      </c>
      <c r="I337" s="16">
        <v>352930</v>
      </c>
      <c r="J337" s="17" t="s">
        <v>468</v>
      </c>
      <c r="K337" s="112">
        <v>1</v>
      </c>
      <c r="L337" s="113">
        <v>1.0449320794148382</v>
      </c>
      <c r="M337" s="93" t="s">
        <v>804</v>
      </c>
      <c r="N337" s="93" t="s">
        <v>804</v>
      </c>
      <c r="O337" s="93" t="s">
        <v>804</v>
      </c>
      <c r="P337" s="93" t="s">
        <v>804</v>
      </c>
      <c r="Q337" s="93" t="s">
        <v>804</v>
      </c>
      <c r="R337" s="93" t="s">
        <v>804</v>
      </c>
      <c r="S337" s="93" t="s">
        <v>804</v>
      </c>
      <c r="T337" s="93" t="s">
        <v>804</v>
      </c>
      <c r="U337" s="112">
        <v>2</v>
      </c>
      <c r="V337" s="113">
        <v>1.8993352326685662</v>
      </c>
      <c r="W337" s="93" t="s">
        <v>804</v>
      </c>
      <c r="X337" s="93" t="s">
        <v>804</v>
      </c>
      <c r="Y337" s="93" t="s">
        <v>804</v>
      </c>
      <c r="Z337" s="93" t="s">
        <v>804</v>
      </c>
      <c r="AA337" s="93" t="s">
        <v>804</v>
      </c>
      <c r="AB337" s="93" t="s">
        <v>804</v>
      </c>
      <c r="AC337" s="51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ht="15" x14ac:dyDescent="0.25">
      <c r="A338" s="13" t="s">
        <v>280</v>
      </c>
      <c r="B338" s="14" t="s">
        <v>281</v>
      </c>
      <c r="C338" s="14">
        <v>35015</v>
      </c>
      <c r="D338" s="14" t="s">
        <v>282</v>
      </c>
      <c r="E338" s="15">
        <v>3501</v>
      </c>
      <c r="F338" s="14" t="s">
        <v>130</v>
      </c>
      <c r="G338" s="15" t="s">
        <v>283</v>
      </c>
      <c r="H338" s="15">
        <v>7</v>
      </c>
      <c r="I338" s="16">
        <v>352940</v>
      </c>
      <c r="J338" s="17" t="s">
        <v>469</v>
      </c>
      <c r="K338" s="112">
        <v>10</v>
      </c>
      <c r="L338" s="113">
        <v>1.6123831022250887</v>
      </c>
      <c r="M338" s="112">
        <v>11</v>
      </c>
      <c r="N338" s="113">
        <v>1.812191103789127</v>
      </c>
      <c r="O338" s="112">
        <v>5</v>
      </c>
      <c r="P338" s="113">
        <v>0.861178091629349</v>
      </c>
      <c r="Q338" s="112">
        <v>8</v>
      </c>
      <c r="R338" s="113">
        <v>1.3752793536187038</v>
      </c>
      <c r="S338" s="110">
        <v>9</v>
      </c>
      <c r="T338" s="111">
        <v>1.4945200929923612</v>
      </c>
      <c r="U338" s="112">
        <v>22</v>
      </c>
      <c r="V338" s="113">
        <v>3.7485091156926225</v>
      </c>
      <c r="W338" s="112">
        <v>17</v>
      </c>
      <c r="X338" s="113">
        <v>2.925486146962657</v>
      </c>
      <c r="Y338" s="112">
        <v>19</v>
      </c>
      <c r="Z338" s="113">
        <v>3.2573289902280131</v>
      </c>
      <c r="AA338" s="112">
        <v>26</v>
      </c>
      <c r="AB338" s="113">
        <v>4.282655246252677</v>
      </c>
      <c r="AC338" s="51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ht="15" x14ac:dyDescent="0.25">
      <c r="A339" s="13" t="s">
        <v>25</v>
      </c>
      <c r="B339" s="14" t="s">
        <v>26</v>
      </c>
      <c r="C339" s="14">
        <v>35156</v>
      </c>
      <c r="D339" s="14" t="s">
        <v>27</v>
      </c>
      <c r="E339" s="15">
        <v>3515</v>
      </c>
      <c r="F339" s="14" t="s">
        <v>28</v>
      </c>
      <c r="G339" s="15" t="s">
        <v>29</v>
      </c>
      <c r="H339" s="15">
        <v>29</v>
      </c>
      <c r="I339" s="16">
        <v>352950</v>
      </c>
      <c r="J339" s="17" t="s">
        <v>470</v>
      </c>
      <c r="K339" s="93" t="s">
        <v>804</v>
      </c>
      <c r="L339" s="93" t="s">
        <v>804</v>
      </c>
      <c r="M339" s="93" t="s">
        <v>804</v>
      </c>
      <c r="N339" s="93" t="s">
        <v>804</v>
      </c>
      <c r="O339" s="93" t="s">
        <v>804</v>
      </c>
      <c r="P339" s="93" t="s">
        <v>804</v>
      </c>
      <c r="Q339" s="93" t="s">
        <v>804</v>
      </c>
      <c r="R339" s="93" t="s">
        <v>804</v>
      </c>
      <c r="S339" s="93" t="s">
        <v>804</v>
      </c>
      <c r="T339" s="93" t="s">
        <v>804</v>
      </c>
      <c r="U339" s="93" t="s">
        <v>804</v>
      </c>
      <c r="V339" s="93" t="s">
        <v>804</v>
      </c>
      <c r="W339" s="93" t="s">
        <v>804</v>
      </c>
      <c r="X339" s="93" t="s">
        <v>804</v>
      </c>
      <c r="Y339" s="93" t="s">
        <v>804</v>
      </c>
      <c r="Z339" s="93" t="s">
        <v>804</v>
      </c>
      <c r="AA339" s="93" t="s">
        <v>804</v>
      </c>
      <c r="AB339" s="93" t="s">
        <v>804</v>
      </c>
      <c r="AC339" s="51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ht="15" x14ac:dyDescent="0.25">
      <c r="A340" s="13" t="s">
        <v>25</v>
      </c>
      <c r="B340" s="14" t="s">
        <v>26</v>
      </c>
      <c r="C340" s="14">
        <v>35154</v>
      </c>
      <c r="D340" s="14" t="s">
        <v>308</v>
      </c>
      <c r="E340" s="15">
        <v>3515</v>
      </c>
      <c r="F340" s="14" t="s">
        <v>28</v>
      </c>
      <c r="G340" s="15" t="s">
        <v>103</v>
      </c>
      <c r="H340" s="15">
        <v>30</v>
      </c>
      <c r="I340" s="16">
        <v>352960</v>
      </c>
      <c r="J340" s="17" t="s">
        <v>471</v>
      </c>
      <c r="K340" s="93" t="s">
        <v>804</v>
      </c>
      <c r="L340" s="93" t="s">
        <v>804</v>
      </c>
      <c r="M340" s="93" t="s">
        <v>804</v>
      </c>
      <c r="N340" s="93" t="s">
        <v>804</v>
      </c>
      <c r="O340" s="93" t="s">
        <v>804</v>
      </c>
      <c r="P340" s="93" t="s">
        <v>804</v>
      </c>
      <c r="Q340" s="93" t="s">
        <v>804</v>
      </c>
      <c r="R340" s="93" t="s">
        <v>804</v>
      </c>
      <c r="S340" s="93" t="s">
        <v>804</v>
      </c>
      <c r="T340" s="93" t="s">
        <v>804</v>
      </c>
      <c r="U340" s="93" t="s">
        <v>804</v>
      </c>
      <c r="V340" s="93" t="s">
        <v>804</v>
      </c>
      <c r="W340" s="93" t="s">
        <v>804</v>
      </c>
      <c r="X340" s="93" t="s">
        <v>804</v>
      </c>
      <c r="Y340" s="93" t="s">
        <v>804</v>
      </c>
      <c r="Z340" s="93" t="s">
        <v>804</v>
      </c>
      <c r="AA340" s="93" t="s">
        <v>804</v>
      </c>
      <c r="AB340" s="93" t="s">
        <v>804</v>
      </c>
      <c r="AC340" s="51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ht="15" x14ac:dyDescent="0.25">
      <c r="A341" s="13" t="s">
        <v>25</v>
      </c>
      <c r="B341" s="14" t="s">
        <v>26</v>
      </c>
      <c r="C341" s="14">
        <v>35153</v>
      </c>
      <c r="D341" s="14" t="s">
        <v>103</v>
      </c>
      <c r="E341" s="15">
        <v>3515</v>
      </c>
      <c r="F341" s="14" t="s">
        <v>28</v>
      </c>
      <c r="G341" s="15" t="s">
        <v>103</v>
      </c>
      <c r="H341" s="15">
        <v>30</v>
      </c>
      <c r="I341" s="16">
        <v>352965</v>
      </c>
      <c r="J341" s="17" t="s">
        <v>472</v>
      </c>
      <c r="K341" s="93" t="s">
        <v>804</v>
      </c>
      <c r="L341" s="93" t="s">
        <v>804</v>
      </c>
      <c r="M341" s="93" t="s">
        <v>804</v>
      </c>
      <c r="N341" s="93" t="s">
        <v>804</v>
      </c>
      <c r="O341" s="93" t="s">
        <v>804</v>
      </c>
      <c r="P341" s="93" t="s">
        <v>804</v>
      </c>
      <c r="Q341" s="93" t="s">
        <v>804</v>
      </c>
      <c r="R341" s="93" t="s">
        <v>804</v>
      </c>
      <c r="S341" s="93" t="s">
        <v>804</v>
      </c>
      <c r="T341" s="93" t="s">
        <v>804</v>
      </c>
      <c r="U341" s="93" t="s">
        <v>804</v>
      </c>
      <c r="V341" s="93" t="s">
        <v>804</v>
      </c>
      <c r="W341" s="93" t="s">
        <v>804</v>
      </c>
      <c r="X341" s="93" t="s">
        <v>804</v>
      </c>
      <c r="Y341" s="93" t="s">
        <v>804</v>
      </c>
      <c r="Z341" s="93" t="s">
        <v>804</v>
      </c>
      <c r="AA341" s="93" t="s">
        <v>804</v>
      </c>
      <c r="AB341" s="93" t="s">
        <v>804</v>
      </c>
      <c r="AC341" s="51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ht="15" x14ac:dyDescent="0.25">
      <c r="A342" s="13" t="s">
        <v>64</v>
      </c>
      <c r="B342" s="14" t="s">
        <v>65</v>
      </c>
      <c r="C342" s="14">
        <v>35083</v>
      </c>
      <c r="D342" s="14" t="s">
        <v>111</v>
      </c>
      <c r="E342" s="15">
        <v>3508</v>
      </c>
      <c r="F342" s="14" t="s">
        <v>112</v>
      </c>
      <c r="G342" s="15" t="s">
        <v>112</v>
      </c>
      <c r="H342" s="15">
        <v>18</v>
      </c>
      <c r="I342" s="16">
        <v>352970</v>
      </c>
      <c r="J342" s="17" t="s">
        <v>473</v>
      </c>
      <c r="K342" s="93" t="s">
        <v>804</v>
      </c>
      <c r="L342" s="93" t="s">
        <v>804</v>
      </c>
      <c r="M342" s="93" t="s">
        <v>804</v>
      </c>
      <c r="N342" s="93" t="s">
        <v>804</v>
      </c>
      <c r="O342" s="93" t="s">
        <v>804</v>
      </c>
      <c r="P342" s="93" t="s">
        <v>804</v>
      </c>
      <c r="Q342" s="93" t="s">
        <v>804</v>
      </c>
      <c r="R342" s="93" t="s">
        <v>804</v>
      </c>
      <c r="S342" s="93" t="s">
        <v>804</v>
      </c>
      <c r="T342" s="93" t="s">
        <v>804</v>
      </c>
      <c r="U342" s="112">
        <v>1</v>
      </c>
      <c r="V342" s="113">
        <v>3.8759689922480618</v>
      </c>
      <c r="W342" s="93" t="s">
        <v>804</v>
      </c>
      <c r="X342" s="93" t="s">
        <v>804</v>
      </c>
      <c r="Y342" s="93" t="s">
        <v>804</v>
      </c>
      <c r="Z342" s="93" t="s">
        <v>804</v>
      </c>
      <c r="AA342" s="93" t="s">
        <v>804</v>
      </c>
      <c r="AB342" s="93" t="s">
        <v>804</v>
      </c>
      <c r="AC342" s="51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ht="15" x14ac:dyDescent="0.25">
      <c r="A343" s="13" t="s">
        <v>42</v>
      </c>
      <c r="B343" s="14" t="s">
        <v>43</v>
      </c>
      <c r="C343" s="14">
        <v>35064</v>
      </c>
      <c r="D343" s="14" t="s">
        <v>149</v>
      </c>
      <c r="E343" s="15">
        <v>3506</v>
      </c>
      <c r="F343" s="14" t="s">
        <v>45</v>
      </c>
      <c r="G343" s="15" t="s">
        <v>45</v>
      </c>
      <c r="H343" s="15">
        <v>15</v>
      </c>
      <c r="I343" s="16">
        <v>352980</v>
      </c>
      <c r="J343" s="17" t="s">
        <v>474</v>
      </c>
      <c r="K343" s="93" t="s">
        <v>804</v>
      </c>
      <c r="L343" s="93" t="s">
        <v>804</v>
      </c>
      <c r="M343" s="93" t="s">
        <v>804</v>
      </c>
      <c r="N343" s="93" t="s">
        <v>804</v>
      </c>
      <c r="O343" s="93" t="s">
        <v>804</v>
      </c>
      <c r="P343" s="93" t="s">
        <v>804</v>
      </c>
      <c r="Q343" s="93" t="s">
        <v>804</v>
      </c>
      <c r="R343" s="93" t="s">
        <v>804</v>
      </c>
      <c r="S343" s="93" t="s">
        <v>804</v>
      </c>
      <c r="T343" s="93" t="s">
        <v>804</v>
      </c>
      <c r="U343" s="93" t="s">
        <v>804</v>
      </c>
      <c r="V343" s="93" t="s">
        <v>804</v>
      </c>
      <c r="W343" s="93" t="s">
        <v>804</v>
      </c>
      <c r="X343" s="93" t="s">
        <v>804</v>
      </c>
      <c r="Y343" s="93" t="s">
        <v>804</v>
      </c>
      <c r="Z343" s="93" t="s">
        <v>804</v>
      </c>
      <c r="AA343" s="93" t="s">
        <v>804</v>
      </c>
      <c r="AB343" s="93" t="s">
        <v>804</v>
      </c>
      <c r="AC343" s="51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ht="15" x14ac:dyDescent="0.25">
      <c r="A344" s="13" t="s">
        <v>153</v>
      </c>
      <c r="B344" s="14" t="s">
        <v>154</v>
      </c>
      <c r="C344" s="14">
        <v>35121</v>
      </c>
      <c r="D344" s="14" t="s">
        <v>155</v>
      </c>
      <c r="E344" s="15">
        <v>3512</v>
      </c>
      <c r="F344" s="14" t="s">
        <v>156</v>
      </c>
      <c r="G344" s="15" t="s">
        <v>156</v>
      </c>
      <c r="H344" s="15">
        <v>23</v>
      </c>
      <c r="I344" s="16">
        <v>352990</v>
      </c>
      <c r="J344" s="17" t="s">
        <v>475</v>
      </c>
      <c r="K344" s="93" t="s">
        <v>804</v>
      </c>
      <c r="L344" s="93" t="s">
        <v>804</v>
      </c>
      <c r="M344" s="93" t="s">
        <v>804</v>
      </c>
      <c r="N344" s="93" t="s">
        <v>804</v>
      </c>
      <c r="O344" s="93" t="s">
        <v>804</v>
      </c>
      <c r="P344" s="93" t="s">
        <v>804</v>
      </c>
      <c r="Q344" s="93" t="s">
        <v>804</v>
      </c>
      <c r="R344" s="93" t="s">
        <v>804</v>
      </c>
      <c r="S344" s="93" t="s">
        <v>804</v>
      </c>
      <c r="T344" s="93" t="s">
        <v>804</v>
      </c>
      <c r="U344" s="112">
        <v>3</v>
      </c>
      <c r="V344" s="113">
        <v>9.1185410334346493</v>
      </c>
      <c r="W344" s="112">
        <v>1</v>
      </c>
      <c r="X344" s="113">
        <v>3.4246575342465753</v>
      </c>
      <c r="Y344" s="112">
        <v>1</v>
      </c>
      <c r="Z344" s="113">
        <v>3.1055900621118009</v>
      </c>
      <c r="AA344" s="112">
        <v>3</v>
      </c>
      <c r="AB344" s="113">
        <v>9.2879256965944261</v>
      </c>
      <c r="AC344" s="51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ht="15" x14ac:dyDescent="0.25">
      <c r="A345" s="13" t="s">
        <v>25</v>
      </c>
      <c r="B345" s="14" t="s">
        <v>26</v>
      </c>
      <c r="C345" s="14">
        <v>35154</v>
      </c>
      <c r="D345" s="14" t="s">
        <v>308</v>
      </c>
      <c r="E345" s="15">
        <v>3515</v>
      </c>
      <c r="F345" s="14" t="s">
        <v>28</v>
      </c>
      <c r="G345" s="15" t="s">
        <v>103</v>
      </c>
      <c r="H345" s="15">
        <v>30</v>
      </c>
      <c r="I345" s="16">
        <v>353000</v>
      </c>
      <c r="J345" s="17" t="s">
        <v>476</v>
      </c>
      <c r="K345" s="93" t="s">
        <v>804</v>
      </c>
      <c r="L345" s="93" t="s">
        <v>804</v>
      </c>
      <c r="M345" s="93" t="s">
        <v>804</v>
      </c>
      <c r="N345" s="93" t="s">
        <v>804</v>
      </c>
      <c r="O345" s="93" t="s">
        <v>804</v>
      </c>
      <c r="P345" s="93" t="s">
        <v>804</v>
      </c>
      <c r="Q345" s="93" t="s">
        <v>804</v>
      </c>
      <c r="R345" s="93" t="s">
        <v>804</v>
      </c>
      <c r="S345" s="93" t="s">
        <v>804</v>
      </c>
      <c r="T345" s="93" t="s">
        <v>804</v>
      </c>
      <c r="U345" s="93" t="s">
        <v>804</v>
      </c>
      <c r="V345" s="93" t="s">
        <v>804</v>
      </c>
      <c r="W345" s="93" t="s">
        <v>804</v>
      </c>
      <c r="X345" s="93" t="s">
        <v>804</v>
      </c>
      <c r="Y345" s="93" t="s">
        <v>804</v>
      </c>
      <c r="Z345" s="93" t="s">
        <v>804</v>
      </c>
      <c r="AA345" s="93" t="s">
        <v>804</v>
      </c>
      <c r="AB345" s="93" t="s">
        <v>804</v>
      </c>
      <c r="AC345" s="51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ht="15" x14ac:dyDescent="0.25">
      <c r="A346" s="13" t="s">
        <v>25</v>
      </c>
      <c r="B346" s="14" t="s">
        <v>26</v>
      </c>
      <c r="C346" s="14">
        <v>35022</v>
      </c>
      <c r="D346" s="14" t="s">
        <v>92</v>
      </c>
      <c r="E346" s="15">
        <v>3502</v>
      </c>
      <c r="F346" s="14" t="s">
        <v>74</v>
      </c>
      <c r="G346" s="15" t="s">
        <v>75</v>
      </c>
      <c r="H346" s="15">
        <v>11</v>
      </c>
      <c r="I346" s="16">
        <v>353010</v>
      </c>
      <c r="J346" s="17" t="s">
        <v>477</v>
      </c>
      <c r="K346" s="112">
        <v>2</v>
      </c>
      <c r="L346" s="113">
        <v>6.5359477124183005</v>
      </c>
      <c r="M346" s="93" t="s">
        <v>804</v>
      </c>
      <c r="N346" s="93" t="s">
        <v>804</v>
      </c>
      <c r="O346" s="93" t="s">
        <v>804</v>
      </c>
      <c r="P346" s="93" t="s">
        <v>804</v>
      </c>
      <c r="Q346" s="93" t="s">
        <v>804</v>
      </c>
      <c r="R346" s="93" t="s">
        <v>804</v>
      </c>
      <c r="S346" s="93" t="s">
        <v>804</v>
      </c>
      <c r="T346" s="93" t="s">
        <v>804</v>
      </c>
      <c r="U346" s="112">
        <v>1</v>
      </c>
      <c r="V346" s="113">
        <v>2.9673590504451042</v>
      </c>
      <c r="W346" s="112">
        <v>4</v>
      </c>
      <c r="X346" s="113">
        <v>12.269938650306749</v>
      </c>
      <c r="Y346" s="93" t="s">
        <v>804</v>
      </c>
      <c r="Z346" s="93" t="s">
        <v>804</v>
      </c>
      <c r="AA346" s="112">
        <v>1</v>
      </c>
      <c r="AB346" s="113">
        <v>3.4364261168384878</v>
      </c>
      <c r="AC346" s="51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ht="15" x14ac:dyDescent="0.25">
      <c r="A347" s="13" t="s">
        <v>59</v>
      </c>
      <c r="B347" s="14" t="s">
        <v>60</v>
      </c>
      <c r="C347" s="14">
        <v>35115</v>
      </c>
      <c r="D347" s="14" t="s">
        <v>311</v>
      </c>
      <c r="E347" s="15">
        <v>3511</v>
      </c>
      <c r="F347" s="14" t="s">
        <v>62</v>
      </c>
      <c r="G347" s="15" t="s">
        <v>217</v>
      </c>
      <c r="H347" s="15">
        <v>22</v>
      </c>
      <c r="I347" s="16">
        <v>353020</v>
      </c>
      <c r="J347" s="17" t="s">
        <v>478</v>
      </c>
      <c r="K347" s="93" t="s">
        <v>804</v>
      </c>
      <c r="L347" s="93" t="s">
        <v>804</v>
      </c>
      <c r="M347" s="93" t="s">
        <v>804</v>
      </c>
      <c r="N347" s="93" t="s">
        <v>804</v>
      </c>
      <c r="O347" s="93" t="s">
        <v>804</v>
      </c>
      <c r="P347" s="93" t="s">
        <v>804</v>
      </c>
      <c r="Q347" s="93" t="s">
        <v>804</v>
      </c>
      <c r="R347" s="93" t="s">
        <v>804</v>
      </c>
      <c r="S347" s="93" t="s">
        <v>804</v>
      </c>
      <c r="T347" s="93" t="s">
        <v>804</v>
      </c>
      <c r="U347" s="112">
        <v>1</v>
      </c>
      <c r="V347" s="113">
        <v>4.1152263374485596</v>
      </c>
      <c r="W347" s="93" t="s">
        <v>804</v>
      </c>
      <c r="X347" s="93" t="s">
        <v>804</v>
      </c>
      <c r="Y347" s="93" t="s">
        <v>804</v>
      </c>
      <c r="Z347" s="93" t="s">
        <v>804</v>
      </c>
      <c r="AA347" s="112">
        <v>1</v>
      </c>
      <c r="AB347" s="113">
        <v>7.4626865671641793</v>
      </c>
      <c r="AC347" s="51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ht="15" x14ac:dyDescent="0.25">
      <c r="A348" s="13" t="s">
        <v>25</v>
      </c>
      <c r="B348" s="14" t="s">
        <v>26</v>
      </c>
      <c r="C348" s="14">
        <v>35155</v>
      </c>
      <c r="D348" s="14" t="s">
        <v>28</v>
      </c>
      <c r="E348" s="15">
        <v>3515</v>
      </c>
      <c r="F348" s="14" t="s">
        <v>28</v>
      </c>
      <c r="G348" s="15" t="s">
        <v>29</v>
      </c>
      <c r="H348" s="15">
        <v>29</v>
      </c>
      <c r="I348" s="16">
        <v>353030</v>
      </c>
      <c r="J348" s="17" t="s">
        <v>479</v>
      </c>
      <c r="K348" s="93" t="s">
        <v>804</v>
      </c>
      <c r="L348" s="93" t="s">
        <v>804</v>
      </c>
      <c r="M348" s="93" t="s">
        <v>804</v>
      </c>
      <c r="N348" s="93" t="s">
        <v>804</v>
      </c>
      <c r="O348" s="93" t="s">
        <v>804</v>
      </c>
      <c r="P348" s="93" t="s">
        <v>804</v>
      </c>
      <c r="Q348" s="93" t="s">
        <v>804</v>
      </c>
      <c r="R348" s="93" t="s">
        <v>804</v>
      </c>
      <c r="S348" s="110">
        <v>1</v>
      </c>
      <c r="T348" s="111">
        <v>1.5290519877675841</v>
      </c>
      <c r="U348" s="112">
        <v>1</v>
      </c>
      <c r="V348" s="113">
        <v>1.3888888888888888</v>
      </c>
      <c r="W348" s="112">
        <v>1</v>
      </c>
      <c r="X348" s="113">
        <v>1.4306151645207439</v>
      </c>
      <c r="Y348" s="93" t="s">
        <v>804</v>
      </c>
      <c r="Z348" s="93" t="s">
        <v>804</v>
      </c>
      <c r="AA348" s="112">
        <v>2</v>
      </c>
      <c r="AB348" s="113">
        <v>2.6143790849673203</v>
      </c>
      <c r="AC348" s="51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ht="15" x14ac:dyDescent="0.25">
      <c r="A349" s="13" t="s">
        <v>25</v>
      </c>
      <c r="B349" s="14" t="s">
        <v>26</v>
      </c>
      <c r="C349" s="14">
        <v>35155</v>
      </c>
      <c r="D349" s="14" t="s">
        <v>28</v>
      </c>
      <c r="E349" s="15">
        <v>3515</v>
      </c>
      <c r="F349" s="14" t="s">
        <v>28</v>
      </c>
      <c r="G349" s="15" t="s">
        <v>29</v>
      </c>
      <c r="H349" s="15">
        <v>29</v>
      </c>
      <c r="I349" s="16">
        <v>353040</v>
      </c>
      <c r="J349" s="17" t="s">
        <v>480</v>
      </c>
      <c r="K349" s="93" t="s">
        <v>804</v>
      </c>
      <c r="L349" s="93" t="s">
        <v>804</v>
      </c>
      <c r="M349" s="93" t="s">
        <v>804</v>
      </c>
      <c r="N349" s="93" t="s">
        <v>804</v>
      </c>
      <c r="O349" s="93" t="s">
        <v>804</v>
      </c>
      <c r="P349" s="93" t="s">
        <v>804</v>
      </c>
      <c r="Q349" s="93" t="s">
        <v>804</v>
      </c>
      <c r="R349" s="93" t="s">
        <v>804</v>
      </c>
      <c r="S349" s="93" t="s">
        <v>804</v>
      </c>
      <c r="T349" s="93" t="s">
        <v>804</v>
      </c>
      <c r="U349" s="93" t="s">
        <v>804</v>
      </c>
      <c r="V349" s="93" t="s">
        <v>804</v>
      </c>
      <c r="W349" s="93" t="s">
        <v>804</v>
      </c>
      <c r="X349" s="93" t="s">
        <v>804</v>
      </c>
      <c r="Y349" s="112">
        <v>1</v>
      </c>
      <c r="Z349" s="113">
        <v>25</v>
      </c>
      <c r="AA349" s="93" t="s">
        <v>804</v>
      </c>
      <c r="AB349" s="93" t="s">
        <v>804</v>
      </c>
      <c r="AC349" s="51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ht="15" x14ac:dyDescent="0.25">
      <c r="A350" s="13" t="s">
        <v>31</v>
      </c>
      <c r="B350" s="14" t="s">
        <v>32</v>
      </c>
      <c r="C350" s="14">
        <v>35143</v>
      </c>
      <c r="D350" s="14" t="s">
        <v>207</v>
      </c>
      <c r="E350" s="15">
        <v>3514</v>
      </c>
      <c r="F350" s="14" t="s">
        <v>34</v>
      </c>
      <c r="G350" s="15" t="s">
        <v>35</v>
      </c>
      <c r="H350" s="15">
        <v>26</v>
      </c>
      <c r="I350" s="16">
        <v>353050</v>
      </c>
      <c r="J350" s="17" t="s">
        <v>481</v>
      </c>
      <c r="K350" s="93" t="s">
        <v>804</v>
      </c>
      <c r="L350" s="93" t="s">
        <v>804</v>
      </c>
      <c r="M350" s="93" t="s">
        <v>804</v>
      </c>
      <c r="N350" s="93" t="s">
        <v>804</v>
      </c>
      <c r="O350" s="93" t="s">
        <v>804</v>
      </c>
      <c r="P350" s="93" t="s">
        <v>804</v>
      </c>
      <c r="Q350" s="93" t="s">
        <v>804</v>
      </c>
      <c r="R350" s="93" t="s">
        <v>804</v>
      </c>
      <c r="S350" s="93" t="s">
        <v>804</v>
      </c>
      <c r="T350" s="93" t="s">
        <v>804</v>
      </c>
      <c r="U350" s="93" t="s">
        <v>804</v>
      </c>
      <c r="V350" s="93" t="s">
        <v>804</v>
      </c>
      <c r="W350" s="112">
        <v>1</v>
      </c>
      <c r="X350" s="113">
        <v>1.2300123001230012</v>
      </c>
      <c r="Y350" s="93" t="s">
        <v>804</v>
      </c>
      <c r="Z350" s="93" t="s">
        <v>804</v>
      </c>
      <c r="AA350" s="93" t="s">
        <v>804</v>
      </c>
      <c r="AB350" s="93" t="s">
        <v>804</v>
      </c>
      <c r="AC350" s="51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ht="15" x14ac:dyDescent="0.25">
      <c r="A351" s="13" t="s">
        <v>127</v>
      </c>
      <c r="B351" s="14" t="s">
        <v>128</v>
      </c>
      <c r="C351" s="14">
        <v>35011</v>
      </c>
      <c r="D351" s="14" t="s">
        <v>129</v>
      </c>
      <c r="E351" s="15">
        <v>3501</v>
      </c>
      <c r="F351" s="14" t="s">
        <v>130</v>
      </c>
      <c r="G351" s="15" t="s">
        <v>131</v>
      </c>
      <c r="H351" s="15">
        <v>8</v>
      </c>
      <c r="I351" s="16">
        <v>353060</v>
      </c>
      <c r="J351" s="17" t="s">
        <v>482</v>
      </c>
      <c r="K351" s="112">
        <v>3</v>
      </c>
      <c r="L351" s="113">
        <v>0.51572975760701389</v>
      </c>
      <c r="M351" s="112">
        <v>1</v>
      </c>
      <c r="N351" s="113">
        <v>0.16043638697256538</v>
      </c>
      <c r="O351" s="112">
        <v>3</v>
      </c>
      <c r="P351" s="113">
        <v>0.50167224080267558</v>
      </c>
      <c r="Q351" s="112">
        <v>4</v>
      </c>
      <c r="R351" s="113">
        <v>0.68870523415977969</v>
      </c>
      <c r="S351" s="110">
        <v>23</v>
      </c>
      <c r="T351" s="111">
        <v>3.7637047946326296</v>
      </c>
      <c r="U351" s="112">
        <v>7</v>
      </c>
      <c r="V351" s="113">
        <v>1.1169618637306526</v>
      </c>
      <c r="W351" s="112">
        <v>7</v>
      </c>
      <c r="X351" s="113">
        <v>1.1492365785585288</v>
      </c>
      <c r="Y351" s="112">
        <v>27</v>
      </c>
      <c r="Z351" s="113">
        <v>4.2600189334174825</v>
      </c>
      <c r="AA351" s="112">
        <v>31</v>
      </c>
      <c r="AB351" s="113">
        <v>4.5601647543395112</v>
      </c>
      <c r="AC351" s="51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ht="15" x14ac:dyDescent="0.25">
      <c r="A352" s="13" t="s">
        <v>31</v>
      </c>
      <c r="B352" s="14" t="s">
        <v>32</v>
      </c>
      <c r="C352" s="14">
        <v>35141</v>
      </c>
      <c r="D352" s="14" t="s">
        <v>306</v>
      </c>
      <c r="E352" s="15">
        <v>3514</v>
      </c>
      <c r="F352" s="14" t="s">
        <v>34</v>
      </c>
      <c r="G352" s="15" t="s">
        <v>35</v>
      </c>
      <c r="H352" s="15">
        <v>26</v>
      </c>
      <c r="I352" s="16">
        <v>353070</v>
      </c>
      <c r="J352" s="17" t="s">
        <v>483</v>
      </c>
      <c r="K352" s="112">
        <v>2</v>
      </c>
      <c r="L352" s="113">
        <v>1.0995052226498077</v>
      </c>
      <c r="M352" s="112">
        <v>5</v>
      </c>
      <c r="N352" s="113">
        <v>2.8392958546280522</v>
      </c>
      <c r="O352" s="112">
        <v>1</v>
      </c>
      <c r="P352" s="113">
        <v>0.56211354693648119</v>
      </c>
      <c r="Q352" s="112">
        <v>9</v>
      </c>
      <c r="R352" s="113">
        <v>4.8701298701298699</v>
      </c>
      <c r="S352" s="110">
        <v>6</v>
      </c>
      <c r="T352" s="111">
        <v>3.0832476875642341</v>
      </c>
      <c r="U352" s="112">
        <v>13</v>
      </c>
      <c r="V352" s="113">
        <v>6.7849686847599173</v>
      </c>
      <c r="W352" s="112">
        <v>16</v>
      </c>
      <c r="X352" s="113">
        <v>8.3638264506011488</v>
      </c>
      <c r="Y352" s="112">
        <v>9</v>
      </c>
      <c r="Z352" s="113">
        <v>4.6704722366372602</v>
      </c>
      <c r="AA352" s="112">
        <v>10</v>
      </c>
      <c r="AB352" s="113">
        <v>5.1046452271567127</v>
      </c>
      <c r="AC352" s="51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ht="15" x14ac:dyDescent="0.25">
      <c r="A353" s="13" t="s">
        <v>31</v>
      </c>
      <c r="B353" s="14" t="s">
        <v>32</v>
      </c>
      <c r="C353" s="14">
        <v>35141</v>
      </c>
      <c r="D353" s="14" t="s">
        <v>306</v>
      </c>
      <c r="E353" s="15">
        <v>3514</v>
      </c>
      <c r="F353" s="14" t="s">
        <v>34</v>
      </c>
      <c r="G353" s="15" t="s">
        <v>35</v>
      </c>
      <c r="H353" s="15">
        <v>26</v>
      </c>
      <c r="I353" s="16">
        <v>353080</v>
      </c>
      <c r="J353" s="17" t="s">
        <v>484</v>
      </c>
      <c r="K353" s="112">
        <v>1</v>
      </c>
      <c r="L353" s="113">
        <v>0.90661831368993651</v>
      </c>
      <c r="M353" s="112">
        <v>1</v>
      </c>
      <c r="N353" s="113">
        <v>0.91157702825888787</v>
      </c>
      <c r="O353" s="112">
        <v>1</v>
      </c>
      <c r="P353" s="113">
        <v>0.95785440613026818</v>
      </c>
      <c r="Q353" s="93" t="s">
        <v>804</v>
      </c>
      <c r="R353" s="93" t="s">
        <v>804</v>
      </c>
      <c r="S353" s="110">
        <v>2</v>
      </c>
      <c r="T353" s="111">
        <v>1.7857142857142856</v>
      </c>
      <c r="U353" s="112">
        <v>6</v>
      </c>
      <c r="V353" s="113">
        <v>5.2539404553415059</v>
      </c>
      <c r="W353" s="112">
        <v>2</v>
      </c>
      <c r="X353" s="113">
        <v>1.7286084701815039</v>
      </c>
      <c r="Y353" s="112">
        <v>4</v>
      </c>
      <c r="Z353" s="113">
        <v>3.499562554680665</v>
      </c>
      <c r="AA353" s="112">
        <v>3</v>
      </c>
      <c r="AB353" s="113">
        <v>2.4752475247524752</v>
      </c>
      <c r="AC353" s="51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 x14ac:dyDescent="0.25">
      <c r="A354" s="13" t="s">
        <v>49</v>
      </c>
      <c r="B354" s="14" t="s">
        <v>50</v>
      </c>
      <c r="C354" s="14">
        <v>35103</v>
      </c>
      <c r="D354" s="14" t="s">
        <v>51</v>
      </c>
      <c r="E354" s="15">
        <v>3510</v>
      </c>
      <c r="F354" s="14" t="s">
        <v>51</v>
      </c>
      <c r="G354" s="15" t="s">
        <v>51</v>
      </c>
      <c r="H354" s="15">
        <v>20</v>
      </c>
      <c r="I354" s="16">
        <v>353090</v>
      </c>
      <c r="J354" s="17" t="s">
        <v>485</v>
      </c>
      <c r="K354" s="93" t="s">
        <v>804</v>
      </c>
      <c r="L354" s="93" t="s">
        <v>804</v>
      </c>
      <c r="M354" s="93" t="s">
        <v>804</v>
      </c>
      <c r="N354" s="93" t="s">
        <v>804</v>
      </c>
      <c r="O354" s="93" t="s">
        <v>804</v>
      </c>
      <c r="P354" s="93" t="s">
        <v>804</v>
      </c>
      <c r="Q354" s="93" t="s">
        <v>804</v>
      </c>
      <c r="R354" s="93" t="s">
        <v>804</v>
      </c>
      <c r="S354" s="110">
        <v>1</v>
      </c>
      <c r="T354" s="111">
        <v>18.867924528301884</v>
      </c>
      <c r="U354" s="93" t="s">
        <v>804</v>
      </c>
      <c r="V354" s="93" t="s">
        <v>804</v>
      </c>
      <c r="W354" s="93" t="s">
        <v>804</v>
      </c>
      <c r="X354" s="93" t="s">
        <v>804</v>
      </c>
      <c r="Y354" s="93" t="s">
        <v>804</v>
      </c>
      <c r="Z354" s="93" t="s">
        <v>804</v>
      </c>
      <c r="AA354" s="112">
        <v>1</v>
      </c>
      <c r="AB354" s="113">
        <v>15.873015873015872</v>
      </c>
      <c r="AC354" s="51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 x14ac:dyDescent="0.25">
      <c r="A355" s="13" t="s">
        <v>25</v>
      </c>
      <c r="B355" s="14" t="s">
        <v>26</v>
      </c>
      <c r="C355" s="14">
        <v>35157</v>
      </c>
      <c r="D355" s="14" t="s">
        <v>78</v>
      </c>
      <c r="E355" s="15">
        <v>3515</v>
      </c>
      <c r="F355" s="14" t="s">
        <v>28</v>
      </c>
      <c r="G355" s="15" t="s">
        <v>29</v>
      </c>
      <c r="H355" s="15">
        <v>29</v>
      </c>
      <c r="I355" s="16">
        <v>353100</v>
      </c>
      <c r="J355" s="17" t="s">
        <v>486</v>
      </c>
      <c r="K355" s="93" t="s">
        <v>804</v>
      </c>
      <c r="L355" s="93" t="s">
        <v>804</v>
      </c>
      <c r="M355" s="93" t="s">
        <v>804</v>
      </c>
      <c r="N355" s="93" t="s">
        <v>804</v>
      </c>
      <c r="O355" s="93" t="s">
        <v>804</v>
      </c>
      <c r="P355" s="93" t="s">
        <v>804</v>
      </c>
      <c r="Q355" s="93" t="s">
        <v>804</v>
      </c>
      <c r="R355" s="93" t="s">
        <v>804</v>
      </c>
      <c r="S355" s="93" t="s">
        <v>804</v>
      </c>
      <c r="T355" s="93" t="s">
        <v>804</v>
      </c>
      <c r="U355" s="93" t="s">
        <v>804</v>
      </c>
      <c r="V355" s="93" t="s">
        <v>804</v>
      </c>
      <c r="W355" s="93" t="s">
        <v>804</v>
      </c>
      <c r="X355" s="93" t="s">
        <v>804</v>
      </c>
      <c r="Y355" s="93" t="s">
        <v>804</v>
      </c>
      <c r="Z355" s="93" t="s">
        <v>804</v>
      </c>
      <c r="AA355" s="93" t="s">
        <v>804</v>
      </c>
      <c r="AB355" s="93" t="s">
        <v>804</v>
      </c>
      <c r="AC355" s="51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ht="15" x14ac:dyDescent="0.25">
      <c r="A356" s="13" t="s">
        <v>153</v>
      </c>
      <c r="B356" s="14" t="s">
        <v>154</v>
      </c>
      <c r="C356" s="14">
        <v>35041</v>
      </c>
      <c r="D356" s="14" t="s">
        <v>174</v>
      </c>
      <c r="E356" s="15">
        <v>3504</v>
      </c>
      <c r="F356" s="14" t="s">
        <v>174</v>
      </c>
      <c r="G356" s="15" t="s">
        <v>175</v>
      </c>
      <c r="H356" s="15">
        <v>25</v>
      </c>
      <c r="I356" s="16">
        <v>353110</v>
      </c>
      <c r="J356" s="17" t="s">
        <v>487</v>
      </c>
      <c r="K356" s="93" t="s">
        <v>804</v>
      </c>
      <c r="L356" s="93" t="s">
        <v>804</v>
      </c>
      <c r="M356" s="112">
        <v>1</v>
      </c>
      <c r="N356" s="113">
        <v>1.4577259475218658</v>
      </c>
      <c r="O356" s="93" t="s">
        <v>804</v>
      </c>
      <c r="P356" s="93" t="s">
        <v>804</v>
      </c>
      <c r="Q356" s="93" t="s">
        <v>804</v>
      </c>
      <c r="R356" s="93" t="s">
        <v>804</v>
      </c>
      <c r="S356" s="110">
        <v>3</v>
      </c>
      <c r="T356" s="111">
        <v>4.1493775933609962</v>
      </c>
      <c r="U356" s="112">
        <v>2</v>
      </c>
      <c r="V356" s="113">
        <v>2.8612303290414878</v>
      </c>
      <c r="W356" s="112">
        <v>6</v>
      </c>
      <c r="X356" s="113">
        <v>9.0634441087613293</v>
      </c>
      <c r="Y356" s="112">
        <v>5</v>
      </c>
      <c r="Z356" s="113">
        <v>7.2463768115942031</v>
      </c>
      <c r="AA356" s="112">
        <v>7</v>
      </c>
      <c r="AB356" s="113">
        <v>9.7629009762900978</v>
      </c>
      <c r="AC356" s="51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ht="15" x14ac:dyDescent="0.25">
      <c r="A357" s="13" t="s">
        <v>31</v>
      </c>
      <c r="B357" s="14" t="s">
        <v>32</v>
      </c>
      <c r="C357" s="14">
        <v>35074</v>
      </c>
      <c r="D357" s="14" t="s">
        <v>38</v>
      </c>
      <c r="E357" s="15">
        <v>3507</v>
      </c>
      <c r="F357" s="14" t="s">
        <v>39</v>
      </c>
      <c r="G357" s="15" t="s">
        <v>39</v>
      </c>
      <c r="H357" s="15">
        <v>17</v>
      </c>
      <c r="I357" s="16">
        <v>353120</v>
      </c>
      <c r="J357" s="17" t="s">
        <v>488</v>
      </c>
      <c r="K357" s="93" t="s">
        <v>804</v>
      </c>
      <c r="L357" s="93" t="s">
        <v>804</v>
      </c>
      <c r="M357" s="93" t="s">
        <v>804</v>
      </c>
      <c r="N357" s="93" t="s">
        <v>804</v>
      </c>
      <c r="O357" s="93" t="s">
        <v>804</v>
      </c>
      <c r="P357" s="93" t="s">
        <v>804</v>
      </c>
      <c r="Q357" s="93" t="s">
        <v>804</v>
      </c>
      <c r="R357" s="93" t="s">
        <v>804</v>
      </c>
      <c r="S357" s="93" t="s">
        <v>804</v>
      </c>
      <c r="T357" s="93" t="s">
        <v>804</v>
      </c>
      <c r="U357" s="93" t="s">
        <v>804</v>
      </c>
      <c r="V357" s="93" t="s">
        <v>804</v>
      </c>
      <c r="W357" s="93" t="s">
        <v>804</v>
      </c>
      <c r="X357" s="93" t="s">
        <v>804</v>
      </c>
      <c r="Y357" s="93" t="s">
        <v>804</v>
      </c>
      <c r="Z357" s="93" t="s">
        <v>804</v>
      </c>
      <c r="AA357" s="93" t="s">
        <v>804</v>
      </c>
      <c r="AB357" s="93" t="s">
        <v>804</v>
      </c>
      <c r="AC357" s="51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ht="15" x14ac:dyDescent="0.25">
      <c r="A358" s="13" t="s">
        <v>64</v>
      </c>
      <c r="B358" s="14" t="s">
        <v>65</v>
      </c>
      <c r="C358" s="14">
        <v>35131</v>
      </c>
      <c r="D358" s="14" t="s">
        <v>159</v>
      </c>
      <c r="E358" s="15">
        <v>3513</v>
      </c>
      <c r="F358" s="14" t="s">
        <v>70</v>
      </c>
      <c r="G358" s="15" t="s">
        <v>71</v>
      </c>
      <c r="H358" s="15">
        <v>24</v>
      </c>
      <c r="I358" s="16">
        <v>353130</v>
      </c>
      <c r="J358" s="17" t="s">
        <v>489</v>
      </c>
      <c r="K358" s="93" t="s">
        <v>804</v>
      </c>
      <c r="L358" s="93" t="s">
        <v>804</v>
      </c>
      <c r="M358" s="93" t="s">
        <v>804</v>
      </c>
      <c r="N358" s="93" t="s">
        <v>804</v>
      </c>
      <c r="O358" s="93" t="s">
        <v>804</v>
      </c>
      <c r="P358" s="93" t="s">
        <v>804</v>
      </c>
      <c r="Q358" s="93" t="s">
        <v>804</v>
      </c>
      <c r="R358" s="93" t="s">
        <v>804</v>
      </c>
      <c r="S358" s="110">
        <v>2</v>
      </c>
      <c r="T358" s="111">
        <v>3.6231884057971016</v>
      </c>
      <c r="U358" s="93" t="s">
        <v>804</v>
      </c>
      <c r="V358" s="93" t="s">
        <v>804</v>
      </c>
      <c r="W358" s="93" t="s">
        <v>804</v>
      </c>
      <c r="X358" s="93" t="s">
        <v>804</v>
      </c>
      <c r="Y358" s="93" t="s">
        <v>804</v>
      </c>
      <c r="Z358" s="93" t="s">
        <v>804</v>
      </c>
      <c r="AA358" s="112">
        <v>1</v>
      </c>
      <c r="AB358" s="113">
        <v>1.8518518518518519</v>
      </c>
      <c r="AC358" s="51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ht="15" x14ac:dyDescent="0.25">
      <c r="A359" s="13" t="s">
        <v>25</v>
      </c>
      <c r="B359" s="14" t="s">
        <v>26</v>
      </c>
      <c r="C359" s="14">
        <v>35156</v>
      </c>
      <c r="D359" s="14" t="s">
        <v>27</v>
      </c>
      <c r="E359" s="15">
        <v>3515</v>
      </c>
      <c r="F359" s="14" t="s">
        <v>28</v>
      </c>
      <c r="G359" s="15" t="s">
        <v>29</v>
      </c>
      <c r="H359" s="15">
        <v>29</v>
      </c>
      <c r="I359" s="16">
        <v>353140</v>
      </c>
      <c r="J359" s="17" t="s">
        <v>490</v>
      </c>
      <c r="K359" s="93" t="s">
        <v>804</v>
      </c>
      <c r="L359" s="93" t="s">
        <v>804</v>
      </c>
      <c r="M359" s="93" t="s">
        <v>804</v>
      </c>
      <c r="N359" s="93" t="s">
        <v>804</v>
      </c>
      <c r="O359" s="93" t="s">
        <v>804</v>
      </c>
      <c r="P359" s="93" t="s">
        <v>804</v>
      </c>
      <c r="Q359" s="93" t="s">
        <v>804</v>
      </c>
      <c r="R359" s="93" t="s">
        <v>804</v>
      </c>
      <c r="S359" s="93" t="s">
        <v>804</v>
      </c>
      <c r="T359" s="93" t="s">
        <v>804</v>
      </c>
      <c r="U359" s="93" t="s">
        <v>804</v>
      </c>
      <c r="V359" s="93" t="s">
        <v>804</v>
      </c>
      <c r="W359" s="93" t="s">
        <v>804</v>
      </c>
      <c r="X359" s="93" t="s">
        <v>804</v>
      </c>
      <c r="Y359" s="112">
        <v>2</v>
      </c>
      <c r="Z359" s="113">
        <v>7.6923076923076925</v>
      </c>
      <c r="AA359" s="112">
        <v>6</v>
      </c>
      <c r="AB359" s="113">
        <v>26.785714285714285</v>
      </c>
      <c r="AC359" s="51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ht="15" x14ac:dyDescent="0.25">
      <c r="A360" s="13" t="s">
        <v>64</v>
      </c>
      <c r="B360" s="14" t="s">
        <v>65</v>
      </c>
      <c r="C360" s="14">
        <v>35052</v>
      </c>
      <c r="D360" s="14" t="s">
        <v>169</v>
      </c>
      <c r="E360" s="15">
        <v>3505</v>
      </c>
      <c r="F360" s="14" t="s">
        <v>67</v>
      </c>
      <c r="G360" s="15" t="s">
        <v>67</v>
      </c>
      <c r="H360" s="15">
        <v>14</v>
      </c>
      <c r="I360" s="16">
        <v>353150</v>
      </c>
      <c r="J360" s="17" t="s">
        <v>491</v>
      </c>
      <c r="K360" s="93" t="s">
        <v>804</v>
      </c>
      <c r="L360" s="93" t="s">
        <v>804</v>
      </c>
      <c r="M360" s="93" t="s">
        <v>804</v>
      </c>
      <c r="N360" s="93" t="s">
        <v>804</v>
      </c>
      <c r="O360" s="93" t="s">
        <v>804</v>
      </c>
      <c r="P360" s="93" t="s">
        <v>804</v>
      </c>
      <c r="Q360" s="93" t="s">
        <v>804</v>
      </c>
      <c r="R360" s="93" t="s">
        <v>804</v>
      </c>
      <c r="S360" s="93" t="s">
        <v>804</v>
      </c>
      <c r="T360" s="93" t="s">
        <v>804</v>
      </c>
      <c r="U360" s="93" t="s">
        <v>804</v>
      </c>
      <c r="V360" s="93" t="s">
        <v>804</v>
      </c>
      <c r="W360" s="93" t="s">
        <v>804</v>
      </c>
      <c r="X360" s="93" t="s">
        <v>804</v>
      </c>
      <c r="Y360" s="93" t="s">
        <v>804</v>
      </c>
      <c r="Z360" s="93" t="s">
        <v>804</v>
      </c>
      <c r="AA360" s="93" t="s">
        <v>804</v>
      </c>
      <c r="AB360" s="93" t="s">
        <v>804</v>
      </c>
      <c r="AC360" s="51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ht="15" x14ac:dyDescent="0.25">
      <c r="A361" s="13" t="s">
        <v>59</v>
      </c>
      <c r="B361" s="14" t="s">
        <v>60</v>
      </c>
      <c r="C361" s="14">
        <v>35111</v>
      </c>
      <c r="D361" s="14" t="s">
        <v>291</v>
      </c>
      <c r="E361" s="15">
        <v>3511</v>
      </c>
      <c r="F361" s="14" t="s">
        <v>62</v>
      </c>
      <c r="G361" s="15" t="s">
        <v>217</v>
      </c>
      <c r="H361" s="15">
        <v>22</v>
      </c>
      <c r="I361" s="16">
        <v>353160</v>
      </c>
      <c r="J361" s="17" t="s">
        <v>492</v>
      </c>
      <c r="K361" s="93" t="s">
        <v>804</v>
      </c>
      <c r="L361" s="93" t="s">
        <v>804</v>
      </c>
      <c r="M361" s="93" t="s">
        <v>804</v>
      </c>
      <c r="N361" s="93" t="s">
        <v>804</v>
      </c>
      <c r="O361" s="93" t="s">
        <v>804</v>
      </c>
      <c r="P361" s="93" t="s">
        <v>804</v>
      </c>
      <c r="Q361" s="93" t="s">
        <v>804</v>
      </c>
      <c r="R361" s="93" t="s">
        <v>804</v>
      </c>
      <c r="S361" s="93" t="s">
        <v>804</v>
      </c>
      <c r="T361" s="93" t="s">
        <v>804</v>
      </c>
      <c r="U361" s="93" t="s">
        <v>804</v>
      </c>
      <c r="V361" s="93" t="s">
        <v>804</v>
      </c>
      <c r="W361" s="93" t="s">
        <v>804</v>
      </c>
      <c r="X361" s="93" t="s">
        <v>804</v>
      </c>
      <c r="Y361" s="112">
        <v>2</v>
      </c>
      <c r="Z361" s="113">
        <v>35.087719298245609</v>
      </c>
      <c r="AA361" s="93" t="s">
        <v>804</v>
      </c>
      <c r="AB361" s="93" t="s">
        <v>804</v>
      </c>
      <c r="AC361" s="51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ht="15" x14ac:dyDescent="0.25">
      <c r="A362" s="13" t="s">
        <v>40</v>
      </c>
      <c r="B362" s="14" t="s">
        <v>98</v>
      </c>
      <c r="C362" s="14">
        <v>35171</v>
      </c>
      <c r="D362" s="14" t="s">
        <v>203</v>
      </c>
      <c r="E362" s="15">
        <v>3517</v>
      </c>
      <c r="F362" s="14" t="s">
        <v>100</v>
      </c>
      <c r="G362" s="15" t="s">
        <v>204</v>
      </c>
      <c r="H362" s="15">
        <v>27</v>
      </c>
      <c r="I362" s="16">
        <v>353170</v>
      </c>
      <c r="J362" s="17" t="s">
        <v>493</v>
      </c>
      <c r="K362" s="93" t="s">
        <v>804</v>
      </c>
      <c r="L362" s="93" t="s">
        <v>804</v>
      </c>
      <c r="M362" s="93" t="s">
        <v>804</v>
      </c>
      <c r="N362" s="93" t="s">
        <v>804</v>
      </c>
      <c r="O362" s="93" t="s">
        <v>804</v>
      </c>
      <c r="P362" s="93" t="s">
        <v>804</v>
      </c>
      <c r="Q362" s="93" t="s">
        <v>804</v>
      </c>
      <c r="R362" s="93" t="s">
        <v>804</v>
      </c>
      <c r="S362" s="93" t="s">
        <v>804</v>
      </c>
      <c r="T362" s="93" t="s">
        <v>804</v>
      </c>
      <c r="U362" s="93" t="s">
        <v>804</v>
      </c>
      <c r="V362" s="93" t="s">
        <v>804</v>
      </c>
      <c r="W362" s="93" t="s">
        <v>804</v>
      </c>
      <c r="X362" s="93" t="s">
        <v>804</v>
      </c>
      <c r="Y362" s="93" t="s">
        <v>804</v>
      </c>
      <c r="Z362" s="93" t="s">
        <v>804</v>
      </c>
      <c r="AA362" s="93" t="s">
        <v>804</v>
      </c>
      <c r="AB362" s="93" t="s">
        <v>804</v>
      </c>
      <c r="AC362" s="51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ht="15" x14ac:dyDescent="0.25">
      <c r="A363" s="13" t="s">
        <v>31</v>
      </c>
      <c r="B363" s="14" t="s">
        <v>32</v>
      </c>
      <c r="C363" s="14">
        <v>35072</v>
      </c>
      <c r="D363" s="14" t="s">
        <v>83</v>
      </c>
      <c r="E363" s="15">
        <v>3507</v>
      </c>
      <c r="F363" s="14" t="s">
        <v>39</v>
      </c>
      <c r="G363" s="15" t="s">
        <v>39</v>
      </c>
      <c r="H363" s="15">
        <v>17</v>
      </c>
      <c r="I363" s="16">
        <v>353180</v>
      </c>
      <c r="J363" s="17" t="s">
        <v>494</v>
      </c>
      <c r="K363" s="93" t="s">
        <v>804</v>
      </c>
      <c r="L363" s="93" t="s">
        <v>804</v>
      </c>
      <c r="M363" s="93" t="s">
        <v>804</v>
      </c>
      <c r="N363" s="93" t="s">
        <v>804</v>
      </c>
      <c r="O363" s="112">
        <v>1</v>
      </c>
      <c r="P363" s="113">
        <v>1.2970168612191959</v>
      </c>
      <c r="Q363" s="112">
        <v>1</v>
      </c>
      <c r="R363" s="113">
        <v>1.2690355329949237</v>
      </c>
      <c r="S363" s="110">
        <v>2</v>
      </c>
      <c r="T363" s="111">
        <v>2.4509803921568629</v>
      </c>
      <c r="U363" s="93" t="s">
        <v>804</v>
      </c>
      <c r="V363" s="93" t="s">
        <v>804</v>
      </c>
      <c r="W363" s="112">
        <v>2</v>
      </c>
      <c r="X363" s="113">
        <v>2.2172949002217295</v>
      </c>
      <c r="Y363" s="112">
        <v>4</v>
      </c>
      <c r="Z363" s="113">
        <v>4.3383947939262475</v>
      </c>
      <c r="AA363" s="112">
        <v>4</v>
      </c>
      <c r="AB363" s="113">
        <v>4.1279669762641893</v>
      </c>
      <c r="AC363" s="51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ht="15" x14ac:dyDescent="0.25">
      <c r="A364" s="13" t="s">
        <v>64</v>
      </c>
      <c r="B364" s="14" t="s">
        <v>65</v>
      </c>
      <c r="C364" s="14">
        <v>35082</v>
      </c>
      <c r="D364" s="14" t="s">
        <v>382</v>
      </c>
      <c r="E364" s="15">
        <v>3508</v>
      </c>
      <c r="F364" s="14" t="s">
        <v>112</v>
      </c>
      <c r="G364" s="15" t="s">
        <v>112</v>
      </c>
      <c r="H364" s="15">
        <v>18</v>
      </c>
      <c r="I364" s="16">
        <v>353190</v>
      </c>
      <c r="J364" s="17" t="s">
        <v>495</v>
      </c>
      <c r="K364" s="93" t="s">
        <v>804</v>
      </c>
      <c r="L364" s="93" t="s">
        <v>804</v>
      </c>
      <c r="M364" s="93" t="s">
        <v>804</v>
      </c>
      <c r="N364" s="93" t="s">
        <v>804</v>
      </c>
      <c r="O364" s="93" t="s">
        <v>804</v>
      </c>
      <c r="P364" s="93" t="s">
        <v>804</v>
      </c>
      <c r="Q364" s="93" t="s">
        <v>804</v>
      </c>
      <c r="R364" s="93" t="s">
        <v>804</v>
      </c>
      <c r="S364" s="93" t="s">
        <v>804</v>
      </c>
      <c r="T364" s="93" t="s">
        <v>804</v>
      </c>
      <c r="U364" s="93" t="s">
        <v>804</v>
      </c>
      <c r="V364" s="93" t="s">
        <v>804</v>
      </c>
      <c r="W364" s="93" t="s">
        <v>804</v>
      </c>
      <c r="X364" s="93" t="s">
        <v>804</v>
      </c>
      <c r="Y364" s="93" t="s">
        <v>804</v>
      </c>
      <c r="Z364" s="93" t="s">
        <v>804</v>
      </c>
      <c r="AA364" s="93" t="s">
        <v>804</v>
      </c>
      <c r="AB364" s="93" t="s">
        <v>804</v>
      </c>
      <c r="AC364" s="51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ht="15" x14ac:dyDescent="0.25">
      <c r="A365" s="13" t="s">
        <v>31</v>
      </c>
      <c r="B365" s="14" t="s">
        <v>32</v>
      </c>
      <c r="C365" s="14">
        <v>35072</v>
      </c>
      <c r="D365" s="14" t="s">
        <v>83</v>
      </c>
      <c r="E365" s="15">
        <v>3507</v>
      </c>
      <c r="F365" s="14" t="s">
        <v>39</v>
      </c>
      <c r="G365" s="15" t="s">
        <v>39</v>
      </c>
      <c r="H365" s="15">
        <v>17</v>
      </c>
      <c r="I365" s="16">
        <v>353200</v>
      </c>
      <c r="J365" s="17" t="s">
        <v>496</v>
      </c>
      <c r="K365" s="93" t="s">
        <v>804</v>
      </c>
      <c r="L365" s="93" t="s">
        <v>804</v>
      </c>
      <c r="M365" s="93" t="s">
        <v>804</v>
      </c>
      <c r="N365" s="93" t="s">
        <v>804</v>
      </c>
      <c r="O365" s="93" t="s">
        <v>804</v>
      </c>
      <c r="P365" s="93" t="s">
        <v>804</v>
      </c>
      <c r="Q365" s="93" t="s">
        <v>804</v>
      </c>
      <c r="R365" s="93" t="s">
        <v>804</v>
      </c>
      <c r="S365" s="110">
        <v>1</v>
      </c>
      <c r="T365" s="111">
        <v>6.5359477124183005</v>
      </c>
      <c r="U365" s="93" t="s">
        <v>804</v>
      </c>
      <c r="V365" s="93" t="s">
        <v>804</v>
      </c>
      <c r="W365" s="93" t="s">
        <v>804</v>
      </c>
      <c r="X365" s="93" t="s">
        <v>804</v>
      </c>
      <c r="Y365" s="93" t="s">
        <v>804</v>
      </c>
      <c r="Z365" s="93" t="s">
        <v>804</v>
      </c>
      <c r="AA365" s="93" t="s">
        <v>804</v>
      </c>
      <c r="AB365" s="93" t="s">
        <v>804</v>
      </c>
      <c r="AC365" s="51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ht="15" x14ac:dyDescent="0.25">
      <c r="A366" s="13" t="s">
        <v>64</v>
      </c>
      <c r="B366" s="14" t="s">
        <v>65</v>
      </c>
      <c r="C366" s="14">
        <v>35031</v>
      </c>
      <c r="D366" s="14" t="s">
        <v>85</v>
      </c>
      <c r="E366" s="15">
        <v>3503</v>
      </c>
      <c r="F366" s="14" t="s">
        <v>86</v>
      </c>
      <c r="G366" s="15" t="s">
        <v>86</v>
      </c>
      <c r="H366" s="15">
        <v>12</v>
      </c>
      <c r="I366" s="16">
        <v>353205</v>
      </c>
      <c r="J366" s="17" t="s">
        <v>497</v>
      </c>
      <c r="K366" s="93" t="s">
        <v>804</v>
      </c>
      <c r="L366" s="93" t="s">
        <v>804</v>
      </c>
      <c r="M366" s="93" t="s">
        <v>804</v>
      </c>
      <c r="N366" s="93" t="s">
        <v>804</v>
      </c>
      <c r="O366" s="93" t="s">
        <v>804</v>
      </c>
      <c r="P366" s="93" t="s">
        <v>804</v>
      </c>
      <c r="Q366" s="93" t="s">
        <v>804</v>
      </c>
      <c r="R366" s="93" t="s">
        <v>804</v>
      </c>
      <c r="S366" s="93" t="s">
        <v>804</v>
      </c>
      <c r="T366" s="93" t="s">
        <v>804</v>
      </c>
      <c r="U366" s="93" t="s">
        <v>804</v>
      </c>
      <c r="V366" s="93" t="s">
        <v>804</v>
      </c>
      <c r="W366" s="93" t="s">
        <v>804</v>
      </c>
      <c r="X366" s="93" t="s">
        <v>804</v>
      </c>
      <c r="Y366" s="93" t="s">
        <v>804</v>
      </c>
      <c r="Z366" s="93" t="s">
        <v>804</v>
      </c>
      <c r="AA366" s="112">
        <v>1</v>
      </c>
      <c r="AB366" s="113">
        <v>16.666666666666668</v>
      </c>
      <c r="AC366" s="51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ht="15" x14ac:dyDescent="0.25">
      <c r="A367" s="13" t="s">
        <v>25</v>
      </c>
      <c r="B367" s="14" t="s">
        <v>26</v>
      </c>
      <c r="C367" s="14">
        <v>35022</v>
      </c>
      <c r="D367" s="14" t="s">
        <v>92</v>
      </c>
      <c r="E367" s="15">
        <v>3502</v>
      </c>
      <c r="F367" s="14" t="s">
        <v>74</v>
      </c>
      <c r="G367" s="15" t="s">
        <v>75</v>
      </c>
      <c r="H367" s="15">
        <v>11</v>
      </c>
      <c r="I367" s="16">
        <v>353210</v>
      </c>
      <c r="J367" s="17" t="s">
        <v>498</v>
      </c>
      <c r="K367" s="93" t="s">
        <v>804</v>
      </c>
      <c r="L367" s="93" t="s">
        <v>804</v>
      </c>
      <c r="M367" s="112">
        <v>1</v>
      </c>
      <c r="N367" s="113">
        <v>37.037037037037038</v>
      </c>
      <c r="O367" s="93" t="s">
        <v>804</v>
      </c>
      <c r="P367" s="93" t="s">
        <v>804</v>
      </c>
      <c r="Q367" s="93" t="s">
        <v>804</v>
      </c>
      <c r="R367" s="93" t="s">
        <v>804</v>
      </c>
      <c r="S367" s="93" t="s">
        <v>804</v>
      </c>
      <c r="T367" s="93" t="s">
        <v>804</v>
      </c>
      <c r="U367" s="93" t="s">
        <v>804</v>
      </c>
      <c r="V367" s="93" t="s">
        <v>804</v>
      </c>
      <c r="W367" s="93" t="s">
        <v>804</v>
      </c>
      <c r="X367" s="93" t="s">
        <v>804</v>
      </c>
      <c r="Y367" s="93" t="s">
        <v>804</v>
      </c>
      <c r="Z367" s="93" t="s">
        <v>804</v>
      </c>
      <c r="AA367" s="112">
        <v>1</v>
      </c>
      <c r="AB367" s="113">
        <v>25</v>
      </c>
      <c r="AC367" s="51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ht="15" x14ac:dyDescent="0.25">
      <c r="A368" s="13" t="s">
        <v>59</v>
      </c>
      <c r="B368" s="14" t="s">
        <v>60</v>
      </c>
      <c r="C368" s="14">
        <v>35113</v>
      </c>
      <c r="D368" s="14" t="s">
        <v>364</v>
      </c>
      <c r="E368" s="15">
        <v>3511</v>
      </c>
      <c r="F368" s="14" t="s">
        <v>62</v>
      </c>
      <c r="G368" s="15" t="s">
        <v>62</v>
      </c>
      <c r="H368" s="15">
        <v>21</v>
      </c>
      <c r="I368" s="16">
        <v>353215</v>
      </c>
      <c r="J368" s="17" t="s">
        <v>499</v>
      </c>
      <c r="K368" s="93" t="s">
        <v>804</v>
      </c>
      <c r="L368" s="93" t="s">
        <v>804</v>
      </c>
      <c r="M368" s="93" t="s">
        <v>804</v>
      </c>
      <c r="N368" s="93" t="s">
        <v>804</v>
      </c>
      <c r="O368" s="93" t="s">
        <v>804</v>
      </c>
      <c r="P368" s="93" t="s">
        <v>804</v>
      </c>
      <c r="Q368" s="93" t="s">
        <v>804</v>
      </c>
      <c r="R368" s="93" t="s">
        <v>804</v>
      </c>
      <c r="S368" s="93" t="s">
        <v>804</v>
      </c>
      <c r="T368" s="93" t="s">
        <v>804</v>
      </c>
      <c r="U368" s="93" t="s">
        <v>804</v>
      </c>
      <c r="V368" s="93" t="s">
        <v>804</v>
      </c>
      <c r="W368" s="93" t="s">
        <v>804</v>
      </c>
      <c r="X368" s="93" t="s">
        <v>804</v>
      </c>
      <c r="Y368" s="112">
        <v>1</v>
      </c>
      <c r="Z368" s="113">
        <v>25</v>
      </c>
      <c r="AA368" s="93" t="s">
        <v>804</v>
      </c>
      <c r="AB368" s="93" t="s">
        <v>804</v>
      </c>
      <c r="AC368" s="51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ht="15" x14ac:dyDescent="0.25">
      <c r="A369" s="13" t="s">
        <v>59</v>
      </c>
      <c r="B369" s="14" t="s">
        <v>60</v>
      </c>
      <c r="C369" s="14">
        <v>35112</v>
      </c>
      <c r="D369" s="14" t="s">
        <v>61</v>
      </c>
      <c r="E369" s="15">
        <v>3511</v>
      </c>
      <c r="F369" s="14" t="s">
        <v>62</v>
      </c>
      <c r="G369" s="15" t="s">
        <v>62</v>
      </c>
      <c r="H369" s="15">
        <v>21</v>
      </c>
      <c r="I369" s="16">
        <v>353220</v>
      </c>
      <c r="J369" s="17" t="s">
        <v>500</v>
      </c>
      <c r="K369" s="93" t="s">
        <v>804</v>
      </c>
      <c r="L369" s="93" t="s">
        <v>804</v>
      </c>
      <c r="M369" s="93" t="s">
        <v>804</v>
      </c>
      <c r="N369" s="93" t="s">
        <v>804</v>
      </c>
      <c r="O369" s="93" t="s">
        <v>804</v>
      </c>
      <c r="P369" s="93" t="s">
        <v>804</v>
      </c>
      <c r="Q369" s="93" t="s">
        <v>804</v>
      </c>
      <c r="R369" s="93" t="s">
        <v>804</v>
      </c>
      <c r="S369" s="110">
        <v>1</v>
      </c>
      <c r="T369" s="111">
        <v>13.513513513513514</v>
      </c>
      <c r="U369" s="112">
        <v>1</v>
      </c>
      <c r="V369" s="113">
        <v>15.873015873015872</v>
      </c>
      <c r="W369" s="93" t="s">
        <v>804</v>
      </c>
      <c r="X369" s="93" t="s">
        <v>804</v>
      </c>
      <c r="Y369" s="112">
        <v>1</v>
      </c>
      <c r="Z369" s="113">
        <v>10.869565217391305</v>
      </c>
      <c r="AA369" s="112">
        <v>1</v>
      </c>
      <c r="AB369" s="113">
        <v>10.752688172043012</v>
      </c>
      <c r="AC369" s="51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ht="15" x14ac:dyDescent="0.25">
      <c r="A370" s="13" t="s">
        <v>40</v>
      </c>
      <c r="B370" s="14" t="s">
        <v>98</v>
      </c>
      <c r="C370" s="14">
        <v>35174</v>
      </c>
      <c r="D370" s="14" t="s">
        <v>226</v>
      </c>
      <c r="E370" s="15">
        <v>3517</v>
      </c>
      <c r="F370" s="14" t="s">
        <v>100</v>
      </c>
      <c r="G370" s="15" t="s">
        <v>101</v>
      </c>
      <c r="H370" s="15">
        <v>33</v>
      </c>
      <c r="I370" s="16">
        <v>353230</v>
      </c>
      <c r="J370" s="17" t="s">
        <v>501</v>
      </c>
      <c r="K370" s="112">
        <v>1</v>
      </c>
      <c r="L370" s="113">
        <v>12.195121951219512</v>
      </c>
      <c r="M370" s="93" t="s">
        <v>804</v>
      </c>
      <c r="N370" s="93" t="s">
        <v>804</v>
      </c>
      <c r="O370" s="93" t="s">
        <v>804</v>
      </c>
      <c r="P370" s="93" t="s">
        <v>804</v>
      </c>
      <c r="Q370" s="93" t="s">
        <v>804</v>
      </c>
      <c r="R370" s="93" t="s">
        <v>804</v>
      </c>
      <c r="S370" s="93" t="s">
        <v>804</v>
      </c>
      <c r="T370" s="93" t="s">
        <v>804</v>
      </c>
      <c r="U370" s="93" t="s">
        <v>804</v>
      </c>
      <c r="V370" s="93" t="s">
        <v>804</v>
      </c>
      <c r="W370" s="93" t="s">
        <v>804</v>
      </c>
      <c r="X370" s="93" t="s">
        <v>804</v>
      </c>
      <c r="Y370" s="112">
        <v>1</v>
      </c>
      <c r="Z370" s="113">
        <v>12.658227848101266</v>
      </c>
      <c r="AA370" s="93" t="s">
        <v>804</v>
      </c>
      <c r="AB370" s="93" t="s">
        <v>804</v>
      </c>
      <c r="AC370" s="51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ht="15" x14ac:dyDescent="0.25">
      <c r="A371" s="13" t="s">
        <v>47</v>
      </c>
      <c r="B371" s="14" t="s">
        <v>136</v>
      </c>
      <c r="C371" s="14">
        <v>35071</v>
      </c>
      <c r="D371" s="14" t="s">
        <v>137</v>
      </c>
      <c r="E371" s="15">
        <v>3507</v>
      </c>
      <c r="F371" s="14" t="s">
        <v>39</v>
      </c>
      <c r="G371" s="15" t="s">
        <v>39</v>
      </c>
      <c r="H371" s="15">
        <v>17</v>
      </c>
      <c r="I371" s="16">
        <v>353240</v>
      </c>
      <c r="J371" s="17" t="s">
        <v>502</v>
      </c>
      <c r="K371" s="93" t="s">
        <v>804</v>
      </c>
      <c r="L371" s="93" t="s">
        <v>804</v>
      </c>
      <c r="M371" s="93" t="s">
        <v>804</v>
      </c>
      <c r="N371" s="93" t="s">
        <v>804</v>
      </c>
      <c r="O371" s="93" t="s">
        <v>804</v>
      </c>
      <c r="P371" s="93" t="s">
        <v>804</v>
      </c>
      <c r="Q371" s="93" t="s">
        <v>804</v>
      </c>
      <c r="R371" s="93" t="s">
        <v>804</v>
      </c>
      <c r="S371" s="93" t="s">
        <v>804</v>
      </c>
      <c r="T371" s="93" t="s">
        <v>804</v>
      </c>
      <c r="U371" s="93" t="s">
        <v>804</v>
      </c>
      <c r="V371" s="93" t="s">
        <v>804</v>
      </c>
      <c r="W371" s="93" t="s">
        <v>804</v>
      </c>
      <c r="X371" s="93" t="s">
        <v>804</v>
      </c>
      <c r="Y371" s="93" t="s">
        <v>804</v>
      </c>
      <c r="Z371" s="93" t="s">
        <v>804</v>
      </c>
      <c r="AA371" s="112">
        <v>1</v>
      </c>
      <c r="AB371" s="113">
        <v>4.5248868778280551</v>
      </c>
      <c r="AC371" s="51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ht="15" x14ac:dyDescent="0.25">
      <c r="A372" s="13" t="s">
        <v>25</v>
      </c>
      <c r="B372" s="14" t="s">
        <v>26</v>
      </c>
      <c r="C372" s="14">
        <v>35155</v>
      </c>
      <c r="D372" s="14" t="s">
        <v>28</v>
      </c>
      <c r="E372" s="15">
        <v>3515</v>
      </c>
      <c r="F372" s="14" t="s">
        <v>28</v>
      </c>
      <c r="G372" s="15" t="s">
        <v>29</v>
      </c>
      <c r="H372" s="15">
        <v>29</v>
      </c>
      <c r="I372" s="16">
        <v>353250</v>
      </c>
      <c r="J372" s="17" t="s">
        <v>503</v>
      </c>
      <c r="K372" s="93" t="s">
        <v>804</v>
      </c>
      <c r="L372" s="93" t="s">
        <v>804</v>
      </c>
      <c r="M372" s="93" t="s">
        <v>804</v>
      </c>
      <c r="N372" s="93" t="s">
        <v>804</v>
      </c>
      <c r="O372" s="93" t="s">
        <v>804</v>
      </c>
      <c r="P372" s="93" t="s">
        <v>804</v>
      </c>
      <c r="Q372" s="93" t="s">
        <v>804</v>
      </c>
      <c r="R372" s="93" t="s">
        <v>804</v>
      </c>
      <c r="S372" s="93" t="s">
        <v>804</v>
      </c>
      <c r="T372" s="93" t="s">
        <v>804</v>
      </c>
      <c r="U372" s="112">
        <v>1</v>
      </c>
      <c r="V372" s="113">
        <v>13.513513513513514</v>
      </c>
      <c r="W372" s="112">
        <v>1</v>
      </c>
      <c r="X372" s="113">
        <v>12.048192771084338</v>
      </c>
      <c r="Y372" s="112">
        <v>1</v>
      </c>
      <c r="Z372" s="113">
        <v>12.345679012345679</v>
      </c>
      <c r="AA372" s="112">
        <v>2</v>
      </c>
      <c r="AB372" s="113">
        <v>25.641025641025639</v>
      </c>
      <c r="AC372" s="51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ht="15" x14ac:dyDescent="0.25">
      <c r="A373" s="13" t="s">
        <v>25</v>
      </c>
      <c r="B373" s="14" t="s">
        <v>26</v>
      </c>
      <c r="C373" s="14">
        <v>35157</v>
      </c>
      <c r="D373" s="14" t="s">
        <v>78</v>
      </c>
      <c r="E373" s="15">
        <v>3515</v>
      </c>
      <c r="F373" s="14" t="s">
        <v>28</v>
      </c>
      <c r="G373" s="15" t="s">
        <v>29</v>
      </c>
      <c r="H373" s="15">
        <v>29</v>
      </c>
      <c r="I373" s="16">
        <v>353260</v>
      </c>
      <c r="J373" s="17" t="s">
        <v>504</v>
      </c>
      <c r="K373" s="93" t="s">
        <v>804</v>
      </c>
      <c r="L373" s="93" t="s">
        <v>804</v>
      </c>
      <c r="M373" s="93" t="s">
        <v>804</v>
      </c>
      <c r="N373" s="93" t="s">
        <v>804</v>
      </c>
      <c r="O373" s="93" t="s">
        <v>804</v>
      </c>
      <c r="P373" s="93" t="s">
        <v>804</v>
      </c>
      <c r="Q373" s="93" t="s">
        <v>804</v>
      </c>
      <c r="R373" s="93" t="s">
        <v>804</v>
      </c>
      <c r="S373" s="110">
        <v>1</v>
      </c>
      <c r="T373" s="111">
        <v>8.1967213114754109</v>
      </c>
      <c r="U373" s="93" t="s">
        <v>804</v>
      </c>
      <c r="V373" s="93" t="s">
        <v>804</v>
      </c>
      <c r="W373" s="93" t="s">
        <v>804</v>
      </c>
      <c r="X373" s="93" t="s">
        <v>804</v>
      </c>
      <c r="Y373" s="93" t="s">
        <v>804</v>
      </c>
      <c r="Z373" s="93" t="s">
        <v>804</v>
      </c>
      <c r="AA373" s="93" t="s">
        <v>804</v>
      </c>
      <c r="AB373" s="93" t="s">
        <v>804</v>
      </c>
      <c r="AC373" s="51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ht="15" x14ac:dyDescent="0.25">
      <c r="A374" s="13" t="s">
        <v>25</v>
      </c>
      <c r="B374" s="14" t="s">
        <v>26</v>
      </c>
      <c r="C374" s="14">
        <v>35156</v>
      </c>
      <c r="D374" s="14" t="s">
        <v>27</v>
      </c>
      <c r="E374" s="15">
        <v>3515</v>
      </c>
      <c r="F374" s="14" t="s">
        <v>28</v>
      </c>
      <c r="G374" s="15" t="s">
        <v>29</v>
      </c>
      <c r="H374" s="15">
        <v>29</v>
      </c>
      <c r="I374" s="16">
        <v>353270</v>
      </c>
      <c r="J374" s="17" t="s">
        <v>505</v>
      </c>
      <c r="K374" s="93" t="s">
        <v>804</v>
      </c>
      <c r="L374" s="93" t="s">
        <v>804</v>
      </c>
      <c r="M374" s="93" t="s">
        <v>804</v>
      </c>
      <c r="N374" s="93" t="s">
        <v>804</v>
      </c>
      <c r="O374" s="93" t="s">
        <v>804</v>
      </c>
      <c r="P374" s="93" t="s">
        <v>804</v>
      </c>
      <c r="Q374" s="93" t="s">
        <v>804</v>
      </c>
      <c r="R374" s="93" t="s">
        <v>804</v>
      </c>
      <c r="S374" s="110">
        <v>1</v>
      </c>
      <c r="T374" s="111">
        <v>17.241379310344826</v>
      </c>
      <c r="U374" s="93" t="s">
        <v>804</v>
      </c>
      <c r="V374" s="93" t="s">
        <v>804</v>
      </c>
      <c r="W374" s="112">
        <v>1</v>
      </c>
      <c r="X374" s="113">
        <v>14.084507042253522</v>
      </c>
      <c r="Y374" s="93" t="s">
        <v>804</v>
      </c>
      <c r="Z374" s="93" t="s">
        <v>804</v>
      </c>
      <c r="AA374" s="93" t="s">
        <v>804</v>
      </c>
      <c r="AB374" s="93" t="s">
        <v>804</v>
      </c>
      <c r="AC374" s="51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ht="15" x14ac:dyDescent="0.25">
      <c r="A375" s="13" t="s">
        <v>25</v>
      </c>
      <c r="B375" s="14" t="s">
        <v>26</v>
      </c>
      <c r="C375" s="14">
        <v>35155</v>
      </c>
      <c r="D375" s="14" t="s">
        <v>28</v>
      </c>
      <c r="E375" s="15">
        <v>3515</v>
      </c>
      <c r="F375" s="14" t="s">
        <v>28</v>
      </c>
      <c r="G375" s="15" t="s">
        <v>29</v>
      </c>
      <c r="H375" s="15">
        <v>29</v>
      </c>
      <c r="I375" s="16">
        <v>353280</v>
      </c>
      <c r="J375" s="17" t="s">
        <v>506</v>
      </c>
      <c r="K375" s="93" t="s">
        <v>804</v>
      </c>
      <c r="L375" s="93" t="s">
        <v>804</v>
      </c>
      <c r="M375" s="93" t="s">
        <v>804</v>
      </c>
      <c r="N375" s="93" t="s">
        <v>804</v>
      </c>
      <c r="O375" s="93" t="s">
        <v>804</v>
      </c>
      <c r="P375" s="93" t="s">
        <v>804</v>
      </c>
      <c r="Q375" s="93" t="s">
        <v>804</v>
      </c>
      <c r="R375" s="93" t="s">
        <v>804</v>
      </c>
      <c r="S375" s="93" t="s">
        <v>804</v>
      </c>
      <c r="T375" s="93" t="s">
        <v>804</v>
      </c>
      <c r="U375" s="93" t="s">
        <v>804</v>
      </c>
      <c r="V375" s="93" t="s">
        <v>804</v>
      </c>
      <c r="W375" s="93" t="s">
        <v>804</v>
      </c>
      <c r="X375" s="93" t="s">
        <v>804</v>
      </c>
      <c r="Y375" s="93" t="s">
        <v>804</v>
      </c>
      <c r="Z375" s="93" t="s">
        <v>804</v>
      </c>
      <c r="AA375" s="112">
        <v>1</v>
      </c>
      <c r="AB375" s="113">
        <v>11.494252873563218</v>
      </c>
      <c r="AC375" s="51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ht="15" x14ac:dyDescent="0.25">
      <c r="A376" s="13" t="s">
        <v>54</v>
      </c>
      <c r="B376" s="14" t="s">
        <v>55</v>
      </c>
      <c r="C376" s="14">
        <v>35162</v>
      </c>
      <c r="D376" s="14" t="s">
        <v>105</v>
      </c>
      <c r="E376" s="15">
        <v>3516</v>
      </c>
      <c r="F376" s="14" t="s">
        <v>57</v>
      </c>
      <c r="G376" s="15" t="s">
        <v>105</v>
      </c>
      <c r="H376" s="15">
        <v>32</v>
      </c>
      <c r="I376" s="16">
        <v>353282</v>
      </c>
      <c r="J376" s="17" t="s">
        <v>507</v>
      </c>
      <c r="K376" s="93" t="s">
        <v>804</v>
      </c>
      <c r="L376" s="93" t="s">
        <v>804</v>
      </c>
      <c r="M376" s="93" t="s">
        <v>804</v>
      </c>
      <c r="N376" s="93" t="s">
        <v>804</v>
      </c>
      <c r="O376" s="93" t="s">
        <v>804</v>
      </c>
      <c r="P376" s="93" t="s">
        <v>804</v>
      </c>
      <c r="Q376" s="93" t="s">
        <v>804</v>
      </c>
      <c r="R376" s="93" t="s">
        <v>804</v>
      </c>
      <c r="S376" s="93" t="s">
        <v>804</v>
      </c>
      <c r="T376" s="93" t="s">
        <v>804</v>
      </c>
      <c r="U376" s="93" t="s">
        <v>804</v>
      </c>
      <c r="V376" s="93" t="s">
        <v>804</v>
      </c>
      <c r="W376" s="112">
        <v>1</v>
      </c>
      <c r="X376" s="113">
        <v>8.1300813008130088</v>
      </c>
      <c r="Y376" s="112">
        <v>1</v>
      </c>
      <c r="Z376" s="113">
        <v>7.2463768115942031</v>
      </c>
      <c r="AA376" s="112">
        <v>1</v>
      </c>
      <c r="AB376" s="113">
        <v>6.8027210884353737</v>
      </c>
      <c r="AC376" s="51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ht="15" x14ac:dyDescent="0.25">
      <c r="A377" s="13" t="s">
        <v>25</v>
      </c>
      <c r="B377" s="14" t="s">
        <v>26</v>
      </c>
      <c r="C377" s="14">
        <v>35152</v>
      </c>
      <c r="D377" s="14" t="s">
        <v>508</v>
      </c>
      <c r="E377" s="15">
        <v>3515</v>
      </c>
      <c r="F377" s="14" t="s">
        <v>28</v>
      </c>
      <c r="G377" s="15" t="s">
        <v>103</v>
      </c>
      <c r="H377" s="15">
        <v>30</v>
      </c>
      <c r="I377" s="16">
        <v>353284</v>
      </c>
      <c r="J377" s="17" t="s">
        <v>509</v>
      </c>
      <c r="K377" s="93" t="s">
        <v>804</v>
      </c>
      <c r="L377" s="93" t="s">
        <v>804</v>
      </c>
      <c r="M377" s="93" t="s">
        <v>804</v>
      </c>
      <c r="N377" s="93" t="s">
        <v>804</v>
      </c>
      <c r="O377" s="93" t="s">
        <v>804</v>
      </c>
      <c r="P377" s="93" t="s">
        <v>804</v>
      </c>
      <c r="Q377" s="93" t="s">
        <v>804</v>
      </c>
      <c r="R377" s="93" t="s">
        <v>804</v>
      </c>
      <c r="S377" s="110">
        <v>1</v>
      </c>
      <c r="T377" s="111">
        <v>50</v>
      </c>
      <c r="U377" s="93" t="s">
        <v>804</v>
      </c>
      <c r="V377" s="93" t="s">
        <v>804</v>
      </c>
      <c r="W377" s="93" t="s">
        <v>804</v>
      </c>
      <c r="X377" s="93" t="s">
        <v>804</v>
      </c>
      <c r="Y377" s="93" t="s">
        <v>804</v>
      </c>
      <c r="Z377" s="93" t="s">
        <v>804</v>
      </c>
      <c r="AA377" s="112">
        <v>2</v>
      </c>
      <c r="AB377" s="113">
        <v>95.238095238095227</v>
      </c>
      <c r="AC377" s="51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ht="15" x14ac:dyDescent="0.25">
      <c r="A378" s="13" t="s">
        <v>25</v>
      </c>
      <c r="B378" s="14" t="s">
        <v>26</v>
      </c>
      <c r="C378" s="14">
        <v>35021</v>
      </c>
      <c r="D378" s="14" t="s">
        <v>108</v>
      </c>
      <c r="E378" s="15">
        <v>3502</v>
      </c>
      <c r="F378" s="14" t="s">
        <v>74</v>
      </c>
      <c r="G378" s="15" t="s">
        <v>75</v>
      </c>
      <c r="H378" s="15">
        <v>11</v>
      </c>
      <c r="I378" s="16">
        <v>353286</v>
      </c>
      <c r="J378" s="17" t="s">
        <v>510</v>
      </c>
      <c r="K378" s="93" t="s">
        <v>804</v>
      </c>
      <c r="L378" s="93" t="s">
        <v>804</v>
      </c>
      <c r="M378" s="93" t="s">
        <v>804</v>
      </c>
      <c r="N378" s="93" t="s">
        <v>804</v>
      </c>
      <c r="O378" s="93" t="s">
        <v>804</v>
      </c>
      <c r="P378" s="93" t="s">
        <v>804</v>
      </c>
      <c r="Q378" s="93" t="s">
        <v>804</v>
      </c>
      <c r="R378" s="93" t="s">
        <v>804</v>
      </c>
      <c r="S378" s="93" t="s">
        <v>804</v>
      </c>
      <c r="T378" s="93" t="s">
        <v>804</v>
      </c>
      <c r="U378" s="93" t="s">
        <v>804</v>
      </c>
      <c r="V378" s="93" t="s">
        <v>804</v>
      </c>
      <c r="W378" s="93" t="s">
        <v>804</v>
      </c>
      <c r="X378" s="93" t="s">
        <v>804</v>
      </c>
      <c r="Y378" s="93" t="s">
        <v>804</v>
      </c>
      <c r="Z378" s="93" t="s">
        <v>804</v>
      </c>
      <c r="AA378" s="93" t="s">
        <v>804</v>
      </c>
      <c r="AB378" s="93" t="s">
        <v>804</v>
      </c>
      <c r="AC378" s="51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ht="15" x14ac:dyDescent="0.25">
      <c r="A379" s="13" t="s">
        <v>64</v>
      </c>
      <c r="B379" s="14" t="s">
        <v>65</v>
      </c>
      <c r="C379" s="14">
        <v>35032</v>
      </c>
      <c r="D379" s="14" t="s">
        <v>188</v>
      </c>
      <c r="E379" s="15">
        <v>3503</v>
      </c>
      <c r="F379" s="14" t="s">
        <v>86</v>
      </c>
      <c r="G379" s="15" t="s">
        <v>86</v>
      </c>
      <c r="H379" s="15">
        <v>12</v>
      </c>
      <c r="I379" s="16">
        <v>353290</v>
      </c>
      <c r="J379" s="17" t="s">
        <v>511</v>
      </c>
      <c r="K379" s="93" t="s">
        <v>804</v>
      </c>
      <c r="L379" s="93" t="s">
        <v>804</v>
      </c>
      <c r="M379" s="93" t="s">
        <v>804</v>
      </c>
      <c r="N379" s="93" t="s">
        <v>804</v>
      </c>
      <c r="O379" s="93" t="s">
        <v>804</v>
      </c>
      <c r="P379" s="93" t="s">
        <v>804</v>
      </c>
      <c r="Q379" s="93" t="s">
        <v>804</v>
      </c>
      <c r="R379" s="93" t="s">
        <v>804</v>
      </c>
      <c r="S379" s="110">
        <v>1</v>
      </c>
      <c r="T379" s="111">
        <v>7.042253521126761</v>
      </c>
      <c r="U379" s="93" t="s">
        <v>804</v>
      </c>
      <c r="V379" s="93" t="s">
        <v>804</v>
      </c>
      <c r="W379" s="112">
        <v>1</v>
      </c>
      <c r="X379" s="113">
        <v>6.4102564102564097</v>
      </c>
      <c r="Y379" s="93" t="s">
        <v>804</v>
      </c>
      <c r="Z379" s="93" t="s">
        <v>804</v>
      </c>
      <c r="AA379" s="93" t="s">
        <v>804</v>
      </c>
      <c r="AB379" s="93" t="s">
        <v>804</v>
      </c>
      <c r="AC379" s="51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ht="15" x14ac:dyDescent="0.25">
      <c r="A380" s="13" t="s">
        <v>25</v>
      </c>
      <c r="B380" s="14" t="s">
        <v>26</v>
      </c>
      <c r="C380" s="14">
        <v>35155</v>
      </c>
      <c r="D380" s="14" t="s">
        <v>28</v>
      </c>
      <c r="E380" s="15">
        <v>3515</v>
      </c>
      <c r="F380" s="14" t="s">
        <v>28</v>
      </c>
      <c r="G380" s="15" t="s">
        <v>29</v>
      </c>
      <c r="H380" s="15">
        <v>29</v>
      </c>
      <c r="I380" s="16">
        <v>353300</v>
      </c>
      <c r="J380" s="17" t="s">
        <v>512</v>
      </c>
      <c r="K380" s="93" t="s">
        <v>804</v>
      </c>
      <c r="L380" s="93" t="s">
        <v>804</v>
      </c>
      <c r="M380" s="93" t="s">
        <v>804</v>
      </c>
      <c r="N380" s="93" t="s">
        <v>804</v>
      </c>
      <c r="O380" s="93" t="s">
        <v>804</v>
      </c>
      <c r="P380" s="93" t="s">
        <v>804</v>
      </c>
      <c r="Q380" s="93" t="s">
        <v>804</v>
      </c>
      <c r="R380" s="93" t="s">
        <v>804</v>
      </c>
      <c r="S380" s="93" t="s">
        <v>804</v>
      </c>
      <c r="T380" s="93" t="s">
        <v>804</v>
      </c>
      <c r="U380" s="112">
        <v>1</v>
      </c>
      <c r="V380" s="113">
        <v>4.032258064516129</v>
      </c>
      <c r="W380" s="93" t="s">
        <v>804</v>
      </c>
      <c r="X380" s="93" t="s">
        <v>804</v>
      </c>
      <c r="Y380" s="112">
        <v>2</v>
      </c>
      <c r="Z380" s="113">
        <v>7.1174377224199281</v>
      </c>
      <c r="AA380" s="112">
        <v>5</v>
      </c>
      <c r="AB380" s="113">
        <v>20.833333333333332</v>
      </c>
      <c r="AC380" s="51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ht="15" x14ac:dyDescent="0.25">
      <c r="A381" s="13" t="s">
        <v>59</v>
      </c>
      <c r="B381" s="14" t="s">
        <v>60</v>
      </c>
      <c r="C381" s="14">
        <v>35111</v>
      </c>
      <c r="D381" s="14" t="s">
        <v>291</v>
      </c>
      <c r="E381" s="15">
        <v>3511</v>
      </c>
      <c r="F381" s="14" t="s">
        <v>62</v>
      </c>
      <c r="G381" s="15" t="s">
        <v>217</v>
      </c>
      <c r="H381" s="15">
        <v>22</v>
      </c>
      <c r="I381" s="16">
        <v>353310</v>
      </c>
      <c r="J381" s="17" t="s">
        <v>513</v>
      </c>
      <c r="K381" s="93" t="s">
        <v>804</v>
      </c>
      <c r="L381" s="93" t="s">
        <v>804</v>
      </c>
      <c r="M381" s="93" t="s">
        <v>804</v>
      </c>
      <c r="N381" s="93" t="s">
        <v>804</v>
      </c>
      <c r="O381" s="93" t="s">
        <v>804</v>
      </c>
      <c r="P381" s="93" t="s">
        <v>804</v>
      </c>
      <c r="Q381" s="93" t="s">
        <v>804</v>
      </c>
      <c r="R381" s="93" t="s">
        <v>804</v>
      </c>
      <c r="S381" s="93" t="s">
        <v>804</v>
      </c>
      <c r="T381" s="93" t="s">
        <v>804</v>
      </c>
      <c r="U381" s="93" t="s">
        <v>804</v>
      </c>
      <c r="V381" s="93" t="s">
        <v>804</v>
      </c>
      <c r="W381" s="93" t="s">
        <v>804</v>
      </c>
      <c r="X381" s="93" t="s">
        <v>804</v>
      </c>
      <c r="Y381" s="93" t="s">
        <v>804</v>
      </c>
      <c r="Z381" s="93" t="s">
        <v>804</v>
      </c>
      <c r="AA381" s="93" t="s">
        <v>804</v>
      </c>
      <c r="AB381" s="93" t="s">
        <v>804</v>
      </c>
      <c r="AC381" s="51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ht="15" x14ac:dyDescent="0.25">
      <c r="A382" s="13" t="s">
        <v>25</v>
      </c>
      <c r="B382" s="14" t="s">
        <v>26</v>
      </c>
      <c r="C382" s="14">
        <v>35022</v>
      </c>
      <c r="D382" s="14" t="s">
        <v>92</v>
      </c>
      <c r="E382" s="15">
        <v>3502</v>
      </c>
      <c r="F382" s="14" t="s">
        <v>74</v>
      </c>
      <c r="G382" s="15" t="s">
        <v>75</v>
      </c>
      <c r="H382" s="15">
        <v>11</v>
      </c>
      <c r="I382" s="16">
        <v>353320</v>
      </c>
      <c r="J382" s="17" t="s">
        <v>514</v>
      </c>
      <c r="K382" s="93" t="s">
        <v>804</v>
      </c>
      <c r="L382" s="93" t="s">
        <v>804</v>
      </c>
      <c r="M382" s="93" t="s">
        <v>804</v>
      </c>
      <c r="N382" s="93" t="s">
        <v>804</v>
      </c>
      <c r="O382" s="93" t="s">
        <v>804</v>
      </c>
      <c r="P382" s="93" t="s">
        <v>804</v>
      </c>
      <c r="Q382" s="93" t="s">
        <v>804</v>
      </c>
      <c r="R382" s="93" t="s">
        <v>804</v>
      </c>
      <c r="S382" s="93" t="s">
        <v>804</v>
      </c>
      <c r="T382" s="93" t="s">
        <v>804</v>
      </c>
      <c r="U382" s="93" t="s">
        <v>804</v>
      </c>
      <c r="V382" s="93" t="s">
        <v>804</v>
      </c>
      <c r="W382" s="93" t="s">
        <v>804</v>
      </c>
      <c r="X382" s="93" t="s">
        <v>804</v>
      </c>
      <c r="Y382" s="93" t="s">
        <v>804</v>
      </c>
      <c r="Z382" s="93" t="s">
        <v>804</v>
      </c>
      <c r="AA382" s="112">
        <v>1</v>
      </c>
      <c r="AB382" s="113">
        <v>20.833333333333332</v>
      </c>
      <c r="AC382" s="51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ht="15" x14ac:dyDescent="0.25">
      <c r="A383" s="13" t="s">
        <v>25</v>
      </c>
      <c r="B383" s="14" t="s">
        <v>26</v>
      </c>
      <c r="C383" s="14">
        <v>35151</v>
      </c>
      <c r="D383" s="14" t="s">
        <v>124</v>
      </c>
      <c r="E383" s="15">
        <v>3515</v>
      </c>
      <c r="F383" s="14" t="s">
        <v>28</v>
      </c>
      <c r="G383" s="15" t="s">
        <v>29</v>
      </c>
      <c r="H383" s="15">
        <v>29</v>
      </c>
      <c r="I383" s="16">
        <v>353325</v>
      </c>
      <c r="J383" s="17" t="s">
        <v>515</v>
      </c>
      <c r="K383" s="93" t="s">
        <v>804</v>
      </c>
      <c r="L383" s="93" t="s">
        <v>804</v>
      </c>
      <c r="M383" s="93" t="s">
        <v>804</v>
      </c>
      <c r="N383" s="93" t="s">
        <v>804</v>
      </c>
      <c r="O383" s="93" t="s">
        <v>804</v>
      </c>
      <c r="P383" s="93" t="s">
        <v>804</v>
      </c>
      <c r="Q383" s="93" t="s">
        <v>804</v>
      </c>
      <c r="R383" s="93" t="s">
        <v>804</v>
      </c>
      <c r="S383" s="93" t="s">
        <v>804</v>
      </c>
      <c r="T383" s="93" t="s">
        <v>804</v>
      </c>
      <c r="U383" s="93" t="s">
        <v>804</v>
      </c>
      <c r="V383" s="93" t="s">
        <v>804</v>
      </c>
      <c r="W383" s="93" t="s">
        <v>804</v>
      </c>
      <c r="X383" s="93" t="s">
        <v>804</v>
      </c>
      <c r="Y383" s="93" t="s">
        <v>804</v>
      </c>
      <c r="Z383" s="93" t="s">
        <v>804</v>
      </c>
      <c r="AA383" s="93" t="s">
        <v>804</v>
      </c>
      <c r="AB383" s="93" t="s">
        <v>804</v>
      </c>
      <c r="AC383" s="51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ht="15" x14ac:dyDescent="0.25">
      <c r="A384" s="13" t="s">
        <v>25</v>
      </c>
      <c r="B384" s="14" t="s">
        <v>26</v>
      </c>
      <c r="C384" s="14">
        <v>35021</v>
      </c>
      <c r="D384" s="14" t="s">
        <v>108</v>
      </c>
      <c r="E384" s="15">
        <v>3502</v>
      </c>
      <c r="F384" s="14" t="s">
        <v>74</v>
      </c>
      <c r="G384" s="15" t="s">
        <v>75</v>
      </c>
      <c r="H384" s="15">
        <v>11</v>
      </c>
      <c r="I384" s="16">
        <v>353330</v>
      </c>
      <c r="J384" s="17" t="s">
        <v>516</v>
      </c>
      <c r="K384" s="93" t="s">
        <v>804</v>
      </c>
      <c r="L384" s="93" t="s">
        <v>804</v>
      </c>
      <c r="M384" s="93" t="s">
        <v>804</v>
      </c>
      <c r="N384" s="93" t="s">
        <v>804</v>
      </c>
      <c r="O384" s="93" t="s">
        <v>804</v>
      </c>
      <c r="P384" s="93" t="s">
        <v>804</v>
      </c>
      <c r="Q384" s="93" t="s">
        <v>804</v>
      </c>
      <c r="R384" s="93" t="s">
        <v>804</v>
      </c>
      <c r="S384" s="93" t="s">
        <v>804</v>
      </c>
      <c r="T384" s="93" t="s">
        <v>804</v>
      </c>
      <c r="U384" s="93" t="s">
        <v>804</v>
      </c>
      <c r="V384" s="93" t="s">
        <v>804</v>
      </c>
      <c r="W384" s="93" t="s">
        <v>804</v>
      </c>
      <c r="X384" s="93" t="s">
        <v>804</v>
      </c>
      <c r="Y384" s="93" t="s">
        <v>804</v>
      </c>
      <c r="Z384" s="93" t="s">
        <v>804</v>
      </c>
      <c r="AA384" s="93" t="s">
        <v>804</v>
      </c>
      <c r="AB384" s="93" t="s">
        <v>804</v>
      </c>
      <c r="AC384" s="51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ht="15" x14ac:dyDescent="0.25">
      <c r="A385" s="13" t="s">
        <v>31</v>
      </c>
      <c r="B385" s="14" t="s">
        <v>32</v>
      </c>
      <c r="C385" s="14">
        <v>35072</v>
      </c>
      <c r="D385" s="14" t="s">
        <v>83</v>
      </c>
      <c r="E385" s="15">
        <v>3507</v>
      </c>
      <c r="F385" s="14" t="s">
        <v>39</v>
      </c>
      <c r="G385" s="15" t="s">
        <v>39</v>
      </c>
      <c r="H385" s="15">
        <v>17</v>
      </c>
      <c r="I385" s="16">
        <v>353340</v>
      </c>
      <c r="J385" s="23" t="s">
        <v>517</v>
      </c>
      <c r="K385" s="112">
        <v>2</v>
      </c>
      <c r="L385" s="113">
        <v>3.4542314335060449</v>
      </c>
      <c r="M385" s="93" t="s">
        <v>804</v>
      </c>
      <c r="N385" s="93" t="s">
        <v>804</v>
      </c>
      <c r="O385" s="112">
        <v>1</v>
      </c>
      <c r="P385" s="113">
        <v>1.5290519877675841</v>
      </c>
      <c r="Q385" s="93" t="s">
        <v>804</v>
      </c>
      <c r="R385" s="93" t="s">
        <v>804</v>
      </c>
      <c r="S385" s="93" t="s">
        <v>804</v>
      </c>
      <c r="T385" s="93" t="s">
        <v>804</v>
      </c>
      <c r="U385" s="112">
        <v>2</v>
      </c>
      <c r="V385" s="113">
        <v>2.8208744710860367</v>
      </c>
      <c r="W385" s="93" t="s">
        <v>804</v>
      </c>
      <c r="X385" s="93" t="s">
        <v>804</v>
      </c>
      <c r="Y385" s="112">
        <v>1</v>
      </c>
      <c r="Z385" s="113">
        <v>1.3440860215053765</v>
      </c>
      <c r="AA385" s="112">
        <v>2</v>
      </c>
      <c r="AB385" s="113">
        <v>2.7210884353741496</v>
      </c>
      <c r="AC385" s="51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ht="15" x14ac:dyDescent="0.25">
      <c r="A386" s="13" t="s">
        <v>25</v>
      </c>
      <c r="B386" s="14" t="s">
        <v>26</v>
      </c>
      <c r="C386" s="14">
        <v>35151</v>
      </c>
      <c r="D386" s="14" t="s">
        <v>124</v>
      </c>
      <c r="E386" s="15">
        <v>3515</v>
      </c>
      <c r="F386" s="14" t="s">
        <v>28</v>
      </c>
      <c r="G386" s="15" t="s">
        <v>29</v>
      </c>
      <c r="H386" s="15">
        <v>29</v>
      </c>
      <c r="I386" s="16">
        <v>353350</v>
      </c>
      <c r="J386" s="17" t="s">
        <v>518</v>
      </c>
      <c r="K386" s="93" t="s">
        <v>804</v>
      </c>
      <c r="L386" s="93" t="s">
        <v>804</v>
      </c>
      <c r="M386" s="93" t="s">
        <v>804</v>
      </c>
      <c r="N386" s="93" t="s">
        <v>804</v>
      </c>
      <c r="O386" s="93" t="s">
        <v>804</v>
      </c>
      <c r="P386" s="93" t="s">
        <v>804</v>
      </c>
      <c r="Q386" s="93" t="s">
        <v>804</v>
      </c>
      <c r="R386" s="93" t="s">
        <v>804</v>
      </c>
      <c r="S386" s="93" t="s">
        <v>804</v>
      </c>
      <c r="T386" s="93" t="s">
        <v>804</v>
      </c>
      <c r="U386" s="93" t="s">
        <v>804</v>
      </c>
      <c r="V386" s="93" t="s">
        <v>804</v>
      </c>
      <c r="W386" s="93" t="s">
        <v>804</v>
      </c>
      <c r="X386" s="93" t="s">
        <v>804</v>
      </c>
      <c r="Y386" s="93" t="s">
        <v>804</v>
      </c>
      <c r="Z386" s="93" t="s">
        <v>804</v>
      </c>
      <c r="AA386" s="93" t="s">
        <v>804</v>
      </c>
      <c r="AB386" s="93" t="s">
        <v>804</v>
      </c>
      <c r="AC386" s="51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ht="15" x14ac:dyDescent="0.25">
      <c r="A387" s="13" t="s">
        <v>64</v>
      </c>
      <c r="B387" s="14" t="s">
        <v>65</v>
      </c>
      <c r="C387" s="14">
        <v>35082</v>
      </c>
      <c r="D387" s="14" t="s">
        <v>382</v>
      </c>
      <c r="E387" s="15">
        <v>3508</v>
      </c>
      <c r="F387" s="14" t="s">
        <v>112</v>
      </c>
      <c r="G387" s="15" t="s">
        <v>112</v>
      </c>
      <c r="H387" s="15">
        <v>18</v>
      </c>
      <c r="I387" s="16">
        <v>353360</v>
      </c>
      <c r="J387" s="17" t="s">
        <v>519</v>
      </c>
      <c r="K387" s="93" t="s">
        <v>804</v>
      </c>
      <c r="L387" s="93" t="s">
        <v>804</v>
      </c>
      <c r="M387" s="93" t="s">
        <v>804</v>
      </c>
      <c r="N387" s="93" t="s">
        <v>804</v>
      </c>
      <c r="O387" s="93" t="s">
        <v>804</v>
      </c>
      <c r="P387" s="93" t="s">
        <v>804</v>
      </c>
      <c r="Q387" s="93" t="s">
        <v>804</v>
      </c>
      <c r="R387" s="93" t="s">
        <v>804</v>
      </c>
      <c r="S387" s="93" t="s">
        <v>804</v>
      </c>
      <c r="T387" s="93" t="s">
        <v>804</v>
      </c>
      <c r="U387" s="112">
        <v>1</v>
      </c>
      <c r="V387" s="113">
        <v>12.5</v>
      </c>
      <c r="W387" s="93" t="s">
        <v>804</v>
      </c>
      <c r="X387" s="93" t="s">
        <v>804</v>
      </c>
      <c r="Y387" s="93" t="s">
        <v>804</v>
      </c>
      <c r="Z387" s="93" t="s">
        <v>804</v>
      </c>
      <c r="AA387" s="93" t="s">
        <v>804</v>
      </c>
      <c r="AB387" s="93" t="s">
        <v>804</v>
      </c>
      <c r="AC387" s="51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ht="15" x14ac:dyDescent="0.25">
      <c r="A388" s="13" t="s">
        <v>19</v>
      </c>
      <c r="B388" s="14" t="s">
        <v>20</v>
      </c>
      <c r="C388" s="14">
        <v>35093</v>
      </c>
      <c r="D388" s="14" t="s">
        <v>22</v>
      </c>
      <c r="E388" s="15">
        <v>3509</v>
      </c>
      <c r="F388" s="14" t="s">
        <v>22</v>
      </c>
      <c r="G388" s="15" t="s">
        <v>23</v>
      </c>
      <c r="H388" s="15">
        <v>19</v>
      </c>
      <c r="I388" s="16">
        <v>353370</v>
      </c>
      <c r="J388" s="17" t="s">
        <v>520</v>
      </c>
      <c r="K388" s="93" t="s">
        <v>804</v>
      </c>
      <c r="L388" s="93" t="s">
        <v>804</v>
      </c>
      <c r="M388" s="93" t="s">
        <v>804</v>
      </c>
      <c r="N388" s="93" t="s">
        <v>804</v>
      </c>
      <c r="O388" s="93" t="s">
        <v>804</v>
      </c>
      <c r="P388" s="93" t="s">
        <v>804</v>
      </c>
      <c r="Q388" s="93" t="s">
        <v>804</v>
      </c>
      <c r="R388" s="93" t="s">
        <v>804</v>
      </c>
      <c r="S388" s="93" t="s">
        <v>804</v>
      </c>
      <c r="T388" s="93" t="s">
        <v>804</v>
      </c>
      <c r="U388" s="93" t="s">
        <v>804</v>
      </c>
      <c r="V388" s="93" t="s">
        <v>804</v>
      </c>
      <c r="W388" s="93" t="s">
        <v>804</v>
      </c>
      <c r="X388" s="93" t="s">
        <v>804</v>
      </c>
      <c r="Y388" s="93" t="s">
        <v>804</v>
      </c>
      <c r="Z388" s="93" t="s">
        <v>804</v>
      </c>
      <c r="AA388" s="112">
        <v>2</v>
      </c>
      <c r="AB388" s="113">
        <v>33.898305084745765</v>
      </c>
      <c r="AC388" s="51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ht="15" x14ac:dyDescent="0.25">
      <c r="A389" s="13" t="s">
        <v>19</v>
      </c>
      <c r="B389" s="14" t="s">
        <v>20</v>
      </c>
      <c r="C389" s="14">
        <v>35094</v>
      </c>
      <c r="D389" s="14" t="s">
        <v>172</v>
      </c>
      <c r="E389" s="15">
        <v>3509</v>
      </c>
      <c r="F389" s="14" t="s">
        <v>22</v>
      </c>
      <c r="G389" s="15" t="s">
        <v>134</v>
      </c>
      <c r="H389" s="15">
        <v>13</v>
      </c>
      <c r="I389" s="16">
        <v>353380</v>
      </c>
      <c r="J389" s="17" t="s">
        <v>521</v>
      </c>
      <c r="K389" s="93" t="s">
        <v>804</v>
      </c>
      <c r="L389" s="93" t="s">
        <v>804</v>
      </c>
      <c r="M389" s="93" t="s">
        <v>804</v>
      </c>
      <c r="N389" s="93" t="s">
        <v>804</v>
      </c>
      <c r="O389" s="93" t="s">
        <v>804</v>
      </c>
      <c r="P389" s="93" t="s">
        <v>804</v>
      </c>
      <c r="Q389" s="93" t="s">
        <v>804</v>
      </c>
      <c r="R389" s="93" t="s">
        <v>804</v>
      </c>
      <c r="S389" s="93" t="s">
        <v>804</v>
      </c>
      <c r="T389" s="93" t="s">
        <v>804</v>
      </c>
      <c r="U389" s="93" t="s">
        <v>804</v>
      </c>
      <c r="V389" s="93" t="s">
        <v>804</v>
      </c>
      <c r="W389" s="93" t="s">
        <v>804</v>
      </c>
      <c r="X389" s="93" t="s">
        <v>804</v>
      </c>
      <c r="Y389" s="93" t="s">
        <v>804</v>
      </c>
      <c r="Z389" s="93" t="s">
        <v>804</v>
      </c>
      <c r="AA389" s="93" t="s">
        <v>804</v>
      </c>
      <c r="AB389" s="93" t="s">
        <v>804</v>
      </c>
      <c r="AC389" s="51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ht="15" x14ac:dyDescent="0.25">
      <c r="A390" s="13" t="s">
        <v>64</v>
      </c>
      <c r="B390" s="14" t="s">
        <v>65</v>
      </c>
      <c r="C390" s="14">
        <v>35051</v>
      </c>
      <c r="D390" s="14" t="s">
        <v>66</v>
      </c>
      <c r="E390" s="15">
        <v>3505</v>
      </c>
      <c r="F390" s="14" t="s">
        <v>67</v>
      </c>
      <c r="G390" s="15" t="s">
        <v>67</v>
      </c>
      <c r="H390" s="15">
        <v>14</v>
      </c>
      <c r="I390" s="16">
        <v>353390</v>
      </c>
      <c r="J390" s="17" t="s">
        <v>522</v>
      </c>
      <c r="K390" s="93" t="s">
        <v>804</v>
      </c>
      <c r="L390" s="93" t="s">
        <v>804</v>
      </c>
      <c r="M390" s="112">
        <v>1</v>
      </c>
      <c r="N390" s="113">
        <v>1.589825119236884</v>
      </c>
      <c r="O390" s="112">
        <v>1</v>
      </c>
      <c r="P390" s="113">
        <v>1.6501650165016502</v>
      </c>
      <c r="Q390" s="112">
        <v>3</v>
      </c>
      <c r="R390" s="113">
        <v>4.7846889952153111</v>
      </c>
      <c r="S390" s="110">
        <v>2</v>
      </c>
      <c r="T390" s="111">
        <v>3.1695721077654517</v>
      </c>
      <c r="U390" s="112">
        <v>1</v>
      </c>
      <c r="V390" s="113">
        <v>1.4534883720930232</v>
      </c>
      <c r="W390" s="93" t="s">
        <v>804</v>
      </c>
      <c r="X390" s="93" t="s">
        <v>804</v>
      </c>
      <c r="Y390" s="112">
        <v>1</v>
      </c>
      <c r="Z390" s="113">
        <v>1.4925373134328359</v>
      </c>
      <c r="AA390" s="112">
        <v>2</v>
      </c>
      <c r="AB390" s="113">
        <v>2.9585798816568047</v>
      </c>
      <c r="AC390" s="51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ht="15" x14ac:dyDescent="0.25">
      <c r="A391" s="13" t="s">
        <v>25</v>
      </c>
      <c r="B391" s="14" t="s">
        <v>26</v>
      </c>
      <c r="C391" s="14">
        <v>35155</v>
      </c>
      <c r="D391" s="14" t="s">
        <v>28</v>
      </c>
      <c r="E391" s="15">
        <v>3515</v>
      </c>
      <c r="F391" s="14" t="s">
        <v>28</v>
      </c>
      <c r="G391" s="15" t="s">
        <v>29</v>
      </c>
      <c r="H391" s="15">
        <v>29</v>
      </c>
      <c r="I391" s="16">
        <v>353400</v>
      </c>
      <c r="J391" s="17" t="s">
        <v>523</v>
      </c>
      <c r="K391" s="93" t="s">
        <v>804</v>
      </c>
      <c r="L391" s="93" t="s">
        <v>804</v>
      </c>
      <c r="M391" s="93" t="s">
        <v>804</v>
      </c>
      <c r="N391" s="93" t="s">
        <v>804</v>
      </c>
      <c r="O391" s="93" t="s">
        <v>804</v>
      </c>
      <c r="P391" s="93" t="s">
        <v>804</v>
      </c>
      <c r="Q391" s="93" t="s">
        <v>804</v>
      </c>
      <c r="R391" s="93" t="s">
        <v>804</v>
      </c>
      <c r="S391" s="93" t="s">
        <v>804</v>
      </c>
      <c r="T391" s="93" t="s">
        <v>804</v>
      </c>
      <c r="U391" s="93" t="s">
        <v>804</v>
      </c>
      <c r="V391" s="93" t="s">
        <v>804</v>
      </c>
      <c r="W391" s="93" t="s">
        <v>804</v>
      </c>
      <c r="X391" s="93" t="s">
        <v>804</v>
      </c>
      <c r="Y391" s="93" t="s">
        <v>804</v>
      </c>
      <c r="Z391" s="93" t="s">
        <v>804</v>
      </c>
      <c r="AA391" s="93" t="s">
        <v>804</v>
      </c>
      <c r="AB391" s="93" t="s">
        <v>804</v>
      </c>
      <c r="AC391" s="51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ht="15" x14ac:dyDescent="0.25">
      <c r="A392" s="13" t="s">
        <v>19</v>
      </c>
      <c r="B392" s="14" t="s">
        <v>20</v>
      </c>
      <c r="C392" s="14">
        <v>35093</v>
      </c>
      <c r="D392" s="14" t="s">
        <v>22</v>
      </c>
      <c r="E392" s="15">
        <v>3509</v>
      </c>
      <c r="F392" s="14" t="s">
        <v>22</v>
      </c>
      <c r="G392" s="15" t="s">
        <v>23</v>
      </c>
      <c r="H392" s="15">
        <v>19</v>
      </c>
      <c r="I392" s="16">
        <v>353410</v>
      </c>
      <c r="J392" s="17" t="s">
        <v>524</v>
      </c>
      <c r="K392" s="93" t="s">
        <v>804</v>
      </c>
      <c r="L392" s="93" t="s">
        <v>804</v>
      </c>
      <c r="M392" s="93" t="s">
        <v>804</v>
      </c>
      <c r="N392" s="93" t="s">
        <v>804</v>
      </c>
      <c r="O392" s="93" t="s">
        <v>804</v>
      </c>
      <c r="P392" s="93" t="s">
        <v>804</v>
      </c>
      <c r="Q392" s="93" t="s">
        <v>804</v>
      </c>
      <c r="R392" s="93" t="s">
        <v>804</v>
      </c>
      <c r="S392" s="93" t="s">
        <v>804</v>
      </c>
      <c r="T392" s="93" t="s">
        <v>804</v>
      </c>
      <c r="U392" s="93" t="s">
        <v>804</v>
      </c>
      <c r="V392" s="93" t="s">
        <v>804</v>
      </c>
      <c r="W392" s="112">
        <v>1</v>
      </c>
      <c r="X392" s="113">
        <v>12.987012987012989</v>
      </c>
      <c r="Y392" s="112">
        <v>1</v>
      </c>
      <c r="Z392" s="113">
        <v>13.513513513513514</v>
      </c>
      <c r="AA392" s="112">
        <v>2</v>
      </c>
      <c r="AB392" s="113">
        <v>22.988505747126435</v>
      </c>
      <c r="AC392" s="51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ht="15" x14ac:dyDescent="0.25">
      <c r="A393" s="13" t="s">
        <v>25</v>
      </c>
      <c r="B393" s="14" t="s">
        <v>26</v>
      </c>
      <c r="C393" s="14">
        <v>35155</v>
      </c>
      <c r="D393" s="14" t="s">
        <v>28</v>
      </c>
      <c r="E393" s="15">
        <v>3515</v>
      </c>
      <c r="F393" s="14" t="s">
        <v>28</v>
      </c>
      <c r="G393" s="15" t="s">
        <v>29</v>
      </c>
      <c r="H393" s="15">
        <v>29</v>
      </c>
      <c r="I393" s="16">
        <v>353420</v>
      </c>
      <c r="J393" s="17" t="s">
        <v>525</v>
      </c>
      <c r="K393" s="93" t="s">
        <v>804</v>
      </c>
      <c r="L393" s="93" t="s">
        <v>804</v>
      </c>
      <c r="M393" s="93" t="s">
        <v>804</v>
      </c>
      <c r="N393" s="93" t="s">
        <v>804</v>
      </c>
      <c r="O393" s="93" t="s">
        <v>804</v>
      </c>
      <c r="P393" s="93" t="s">
        <v>804</v>
      </c>
      <c r="Q393" s="93" t="s">
        <v>804</v>
      </c>
      <c r="R393" s="93" t="s">
        <v>804</v>
      </c>
      <c r="S393" s="110">
        <v>1</v>
      </c>
      <c r="T393" s="111">
        <v>11.904761904761903</v>
      </c>
      <c r="U393" s="93" t="s">
        <v>804</v>
      </c>
      <c r="V393" s="93" t="s">
        <v>804</v>
      </c>
      <c r="W393" s="93" t="s">
        <v>804</v>
      </c>
      <c r="X393" s="93" t="s">
        <v>804</v>
      </c>
      <c r="Y393" s="112">
        <v>2</v>
      </c>
      <c r="Z393" s="113">
        <v>22.988505747126435</v>
      </c>
      <c r="AA393" s="93" t="s">
        <v>804</v>
      </c>
      <c r="AB393" s="93" t="s">
        <v>804</v>
      </c>
      <c r="AC393" s="51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ht="15" x14ac:dyDescent="0.25">
      <c r="A394" s="13" t="s">
        <v>64</v>
      </c>
      <c r="B394" s="14" t="s">
        <v>65</v>
      </c>
      <c r="C394" s="14">
        <v>35082</v>
      </c>
      <c r="D394" s="14" t="s">
        <v>382</v>
      </c>
      <c r="E394" s="15">
        <v>3508</v>
      </c>
      <c r="F394" s="14" t="s">
        <v>112</v>
      </c>
      <c r="G394" s="15" t="s">
        <v>112</v>
      </c>
      <c r="H394" s="15">
        <v>18</v>
      </c>
      <c r="I394" s="16">
        <v>353430</v>
      </c>
      <c r="J394" s="17" t="s">
        <v>526</v>
      </c>
      <c r="K394" s="93" t="s">
        <v>804</v>
      </c>
      <c r="L394" s="93" t="s">
        <v>804</v>
      </c>
      <c r="M394" s="112">
        <v>2</v>
      </c>
      <c r="N394" s="113">
        <v>3.5842293906810037</v>
      </c>
      <c r="O394" s="93" t="s">
        <v>804</v>
      </c>
      <c r="P394" s="93" t="s">
        <v>804</v>
      </c>
      <c r="Q394" s="93" t="s">
        <v>804</v>
      </c>
      <c r="R394" s="93" t="s">
        <v>804</v>
      </c>
      <c r="S394" s="93" t="s">
        <v>804</v>
      </c>
      <c r="T394" s="93" t="s">
        <v>804</v>
      </c>
      <c r="U394" s="93" t="s">
        <v>804</v>
      </c>
      <c r="V394" s="93" t="s">
        <v>804</v>
      </c>
      <c r="W394" s="112">
        <v>1</v>
      </c>
      <c r="X394" s="113">
        <v>1.9120458891013383</v>
      </c>
      <c r="Y394" s="112">
        <v>2</v>
      </c>
      <c r="Z394" s="113">
        <v>4.0899795501022496</v>
      </c>
      <c r="AA394" s="112">
        <v>1</v>
      </c>
      <c r="AB394" s="113">
        <v>1.9157088122605364</v>
      </c>
      <c r="AC394" s="51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ht="15" x14ac:dyDescent="0.25">
      <c r="A395" s="13" t="s">
        <v>161</v>
      </c>
      <c r="B395" s="14" t="s">
        <v>162</v>
      </c>
      <c r="C395" s="14">
        <v>35014</v>
      </c>
      <c r="D395" s="14" t="s">
        <v>163</v>
      </c>
      <c r="E395" s="15">
        <v>3501</v>
      </c>
      <c r="F395" s="14" t="s">
        <v>130</v>
      </c>
      <c r="G395" s="15" t="s">
        <v>164</v>
      </c>
      <c r="H395" s="15">
        <v>10</v>
      </c>
      <c r="I395" s="16">
        <v>353440</v>
      </c>
      <c r="J395" s="17" t="s">
        <v>527</v>
      </c>
      <c r="K395" s="112">
        <v>25</v>
      </c>
      <c r="L395" s="113">
        <v>2.3109632094657053</v>
      </c>
      <c r="M395" s="112">
        <v>24</v>
      </c>
      <c r="N395" s="113">
        <v>2.1903805786255366</v>
      </c>
      <c r="O395" s="112">
        <v>16</v>
      </c>
      <c r="P395" s="113">
        <v>1.5175946125391255</v>
      </c>
      <c r="Q395" s="112">
        <v>19</v>
      </c>
      <c r="R395" s="113">
        <v>1.7872260370614241</v>
      </c>
      <c r="S395" s="110">
        <v>23</v>
      </c>
      <c r="T395" s="111">
        <v>2.1511410400299291</v>
      </c>
      <c r="U395" s="112">
        <v>50</v>
      </c>
      <c r="V395" s="113">
        <v>4.7263446450515172</v>
      </c>
      <c r="W395" s="112">
        <v>46</v>
      </c>
      <c r="X395" s="113">
        <v>4.4137401650355024</v>
      </c>
      <c r="Y395" s="112">
        <v>24</v>
      </c>
      <c r="Z395" s="113">
        <v>2.2588235294117647</v>
      </c>
      <c r="AA395" s="112">
        <v>66</v>
      </c>
      <c r="AB395" s="113">
        <v>5.9069429298436935</v>
      </c>
      <c r="AC395" s="51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ht="15" x14ac:dyDescent="0.25">
      <c r="A396" s="13" t="s">
        <v>19</v>
      </c>
      <c r="B396" s="14" t="s">
        <v>20</v>
      </c>
      <c r="C396" s="14">
        <v>35093</v>
      </c>
      <c r="D396" s="14" t="s">
        <v>22</v>
      </c>
      <c r="E396" s="15">
        <v>3509</v>
      </c>
      <c r="F396" s="14" t="s">
        <v>22</v>
      </c>
      <c r="G396" s="15" t="s">
        <v>23</v>
      </c>
      <c r="H396" s="15">
        <v>19</v>
      </c>
      <c r="I396" s="16">
        <v>353450</v>
      </c>
      <c r="J396" s="17" t="s">
        <v>528</v>
      </c>
      <c r="K396" s="93" t="s">
        <v>804</v>
      </c>
      <c r="L396" s="93" t="s">
        <v>804</v>
      </c>
      <c r="M396" s="93" t="s">
        <v>804</v>
      </c>
      <c r="N396" s="93" t="s">
        <v>804</v>
      </c>
      <c r="O396" s="93" t="s">
        <v>804</v>
      </c>
      <c r="P396" s="93" t="s">
        <v>804</v>
      </c>
      <c r="Q396" s="93" t="s">
        <v>804</v>
      </c>
      <c r="R396" s="93" t="s">
        <v>804</v>
      </c>
      <c r="S396" s="93" t="s">
        <v>804</v>
      </c>
      <c r="T396" s="93" t="s">
        <v>804</v>
      </c>
      <c r="U396" s="93" t="s">
        <v>804</v>
      </c>
      <c r="V396" s="93" t="s">
        <v>804</v>
      </c>
      <c r="W396" s="93" t="s">
        <v>804</v>
      </c>
      <c r="X396" s="93" t="s">
        <v>804</v>
      </c>
      <c r="Y396" s="93" t="s">
        <v>804</v>
      </c>
      <c r="Z396" s="93" t="s">
        <v>804</v>
      </c>
      <c r="AA396" s="112">
        <v>1</v>
      </c>
      <c r="AB396" s="113">
        <v>43.478260869565219</v>
      </c>
      <c r="AC396" s="51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ht="15" x14ac:dyDescent="0.25">
      <c r="A397" s="13" t="s">
        <v>19</v>
      </c>
      <c r="B397" s="14" t="s">
        <v>20</v>
      </c>
      <c r="C397" s="14">
        <v>35091</v>
      </c>
      <c r="D397" s="14" t="s">
        <v>21</v>
      </c>
      <c r="E397" s="15">
        <v>3509</v>
      </c>
      <c r="F397" s="14" t="s">
        <v>22</v>
      </c>
      <c r="G397" s="15" t="s">
        <v>23</v>
      </c>
      <c r="H397" s="15">
        <v>19</v>
      </c>
      <c r="I397" s="16">
        <v>353460</v>
      </c>
      <c r="J397" s="17" t="s">
        <v>529</v>
      </c>
      <c r="K397" s="93" t="s">
        <v>804</v>
      </c>
      <c r="L397" s="93" t="s">
        <v>804</v>
      </c>
      <c r="M397" s="93" t="s">
        <v>804</v>
      </c>
      <c r="N397" s="93" t="s">
        <v>804</v>
      </c>
      <c r="O397" s="93" t="s">
        <v>804</v>
      </c>
      <c r="P397" s="93" t="s">
        <v>804</v>
      </c>
      <c r="Q397" s="93" t="s">
        <v>804</v>
      </c>
      <c r="R397" s="93" t="s">
        <v>804</v>
      </c>
      <c r="S397" s="93" t="s">
        <v>804</v>
      </c>
      <c r="T397" s="93" t="s">
        <v>804</v>
      </c>
      <c r="U397" s="112">
        <v>1</v>
      </c>
      <c r="V397" s="113">
        <v>3.0303030303030303</v>
      </c>
      <c r="W397" s="93" t="s">
        <v>804</v>
      </c>
      <c r="X397" s="93" t="s">
        <v>804</v>
      </c>
      <c r="Y397" s="112">
        <v>3</v>
      </c>
      <c r="Z397" s="113">
        <v>8.8757396449704142</v>
      </c>
      <c r="AA397" s="112">
        <v>2</v>
      </c>
      <c r="AB397" s="113">
        <v>6.9204152249134951</v>
      </c>
      <c r="AC397" s="51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ht="15" x14ac:dyDescent="0.25">
      <c r="A398" s="13" t="s">
        <v>19</v>
      </c>
      <c r="B398" s="14" t="s">
        <v>20</v>
      </c>
      <c r="C398" s="14">
        <v>35094</v>
      </c>
      <c r="D398" s="14" t="s">
        <v>172</v>
      </c>
      <c r="E398" s="15">
        <v>3509</v>
      </c>
      <c r="F398" s="14" t="s">
        <v>22</v>
      </c>
      <c r="G398" s="15" t="s">
        <v>134</v>
      </c>
      <c r="H398" s="15">
        <v>13</v>
      </c>
      <c r="I398" s="16">
        <v>353470</v>
      </c>
      <c r="J398" s="17" t="s">
        <v>530</v>
      </c>
      <c r="K398" s="112">
        <v>8</v>
      </c>
      <c r="L398" s="113">
        <v>5.9259259259259256</v>
      </c>
      <c r="M398" s="112">
        <v>13</v>
      </c>
      <c r="N398" s="113">
        <v>9.4134685010861698</v>
      </c>
      <c r="O398" s="112">
        <v>2</v>
      </c>
      <c r="P398" s="113">
        <v>1.3253810470510272</v>
      </c>
      <c r="Q398" s="112">
        <v>4</v>
      </c>
      <c r="R398" s="113">
        <v>2.7192386131883071</v>
      </c>
      <c r="S398" s="110">
        <v>6</v>
      </c>
      <c r="T398" s="111">
        <v>4.160887656033287</v>
      </c>
      <c r="U398" s="112">
        <v>15</v>
      </c>
      <c r="V398" s="113">
        <v>10.578279266572636</v>
      </c>
      <c r="W398" s="112">
        <v>15</v>
      </c>
      <c r="X398" s="113">
        <v>10.752688172043012</v>
      </c>
      <c r="Y398" s="112">
        <v>30</v>
      </c>
      <c r="Z398" s="113">
        <v>21.337126600284492</v>
      </c>
      <c r="AA398" s="112">
        <v>12</v>
      </c>
      <c r="AB398" s="113">
        <v>8.689355539464156</v>
      </c>
      <c r="AC398" s="51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ht="15" x14ac:dyDescent="0.25">
      <c r="A399" s="13" t="s">
        <v>25</v>
      </c>
      <c r="B399" s="14" t="s">
        <v>26</v>
      </c>
      <c r="C399" s="14">
        <v>35154</v>
      </c>
      <c r="D399" s="14" t="s">
        <v>308</v>
      </c>
      <c r="E399" s="15">
        <v>3515</v>
      </c>
      <c r="F399" s="14" t="s">
        <v>28</v>
      </c>
      <c r="G399" s="15" t="s">
        <v>103</v>
      </c>
      <c r="H399" s="15">
        <v>30</v>
      </c>
      <c r="I399" s="16">
        <v>353475</v>
      </c>
      <c r="J399" s="17" t="s">
        <v>531</v>
      </c>
      <c r="K399" s="93" t="s">
        <v>804</v>
      </c>
      <c r="L399" s="93" t="s">
        <v>804</v>
      </c>
      <c r="M399" s="93" t="s">
        <v>804</v>
      </c>
      <c r="N399" s="93" t="s">
        <v>804</v>
      </c>
      <c r="O399" s="93" t="s">
        <v>804</v>
      </c>
      <c r="P399" s="93" t="s">
        <v>804</v>
      </c>
      <c r="Q399" s="93" t="s">
        <v>804</v>
      </c>
      <c r="R399" s="93" t="s">
        <v>804</v>
      </c>
      <c r="S399" s="93" t="s">
        <v>804</v>
      </c>
      <c r="T399" s="93" t="s">
        <v>804</v>
      </c>
      <c r="U399" s="112">
        <v>1</v>
      </c>
      <c r="V399" s="113">
        <v>7.3529411764705879</v>
      </c>
      <c r="W399" s="112">
        <v>1</v>
      </c>
      <c r="X399" s="113">
        <v>9.0090090090090094</v>
      </c>
      <c r="Y399" s="93" t="s">
        <v>804</v>
      </c>
      <c r="Z399" s="93" t="s">
        <v>804</v>
      </c>
      <c r="AA399" s="93" t="s">
        <v>804</v>
      </c>
      <c r="AB399" s="93" t="s">
        <v>804</v>
      </c>
      <c r="AC399" s="51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ht="15" x14ac:dyDescent="0.25">
      <c r="A400" s="13" t="s">
        <v>59</v>
      </c>
      <c r="B400" s="14" t="s">
        <v>60</v>
      </c>
      <c r="C400" s="14">
        <v>35111</v>
      </c>
      <c r="D400" s="14" t="s">
        <v>291</v>
      </c>
      <c r="E400" s="15">
        <v>3511</v>
      </c>
      <c r="F400" s="14" t="s">
        <v>62</v>
      </c>
      <c r="G400" s="15" t="s">
        <v>217</v>
      </c>
      <c r="H400" s="15">
        <v>22</v>
      </c>
      <c r="I400" s="16">
        <v>353480</v>
      </c>
      <c r="J400" s="17" t="s">
        <v>532</v>
      </c>
      <c r="K400" s="93" t="s">
        <v>804</v>
      </c>
      <c r="L400" s="93" t="s">
        <v>804</v>
      </c>
      <c r="M400" s="93" t="s">
        <v>804</v>
      </c>
      <c r="N400" s="93" t="s">
        <v>804</v>
      </c>
      <c r="O400" s="93" t="s">
        <v>804</v>
      </c>
      <c r="P400" s="93" t="s">
        <v>804</v>
      </c>
      <c r="Q400" s="93" t="s">
        <v>804</v>
      </c>
      <c r="R400" s="93" t="s">
        <v>804</v>
      </c>
      <c r="S400" s="93" t="s">
        <v>804</v>
      </c>
      <c r="T400" s="93" t="s">
        <v>804</v>
      </c>
      <c r="U400" s="93" t="s">
        <v>804</v>
      </c>
      <c r="V400" s="93" t="s">
        <v>804</v>
      </c>
      <c r="W400" s="93" t="s">
        <v>804</v>
      </c>
      <c r="X400" s="93" t="s">
        <v>804</v>
      </c>
      <c r="Y400" s="93" t="s">
        <v>804</v>
      </c>
      <c r="Z400" s="93" t="s">
        <v>804</v>
      </c>
      <c r="AA400" s="93" t="s">
        <v>804</v>
      </c>
      <c r="AB400" s="93" t="s">
        <v>804</v>
      </c>
      <c r="AC400" s="51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ht="15" x14ac:dyDescent="0.25">
      <c r="A401" s="13" t="s">
        <v>19</v>
      </c>
      <c r="B401" s="14" t="s">
        <v>20</v>
      </c>
      <c r="C401" s="14">
        <v>35091</v>
      </c>
      <c r="D401" s="14" t="s">
        <v>21</v>
      </c>
      <c r="E401" s="15">
        <v>3509</v>
      </c>
      <c r="F401" s="14" t="s">
        <v>22</v>
      </c>
      <c r="G401" s="15" t="s">
        <v>23</v>
      </c>
      <c r="H401" s="15">
        <v>19</v>
      </c>
      <c r="I401" s="16">
        <v>353490</v>
      </c>
      <c r="J401" s="17" t="s">
        <v>533</v>
      </c>
      <c r="K401" s="93" t="s">
        <v>804</v>
      </c>
      <c r="L401" s="93" t="s">
        <v>804</v>
      </c>
      <c r="M401" s="93" t="s">
        <v>804</v>
      </c>
      <c r="N401" s="93" t="s">
        <v>804</v>
      </c>
      <c r="O401" s="93" t="s">
        <v>804</v>
      </c>
      <c r="P401" s="93" t="s">
        <v>804</v>
      </c>
      <c r="Q401" s="93" t="s">
        <v>804</v>
      </c>
      <c r="R401" s="93" t="s">
        <v>804</v>
      </c>
      <c r="S401" s="110">
        <v>1</v>
      </c>
      <c r="T401" s="111">
        <v>8.6206896551724128</v>
      </c>
      <c r="U401" s="93" t="s">
        <v>804</v>
      </c>
      <c r="V401" s="93" t="s">
        <v>804</v>
      </c>
      <c r="W401" s="93" t="s">
        <v>804</v>
      </c>
      <c r="X401" s="93" t="s">
        <v>804</v>
      </c>
      <c r="Y401" s="93" t="s">
        <v>804</v>
      </c>
      <c r="Z401" s="93" t="s">
        <v>804</v>
      </c>
      <c r="AA401" s="93" t="s">
        <v>804</v>
      </c>
      <c r="AB401" s="93" t="s">
        <v>804</v>
      </c>
      <c r="AC401" s="51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1:42" ht="15" x14ac:dyDescent="0.25">
      <c r="A402" s="13" t="s">
        <v>25</v>
      </c>
      <c r="B402" s="14" t="s">
        <v>26</v>
      </c>
      <c r="C402" s="14">
        <v>35155</v>
      </c>
      <c r="D402" s="14" t="s">
        <v>28</v>
      </c>
      <c r="E402" s="15">
        <v>3515</v>
      </c>
      <c r="F402" s="14" t="s">
        <v>28</v>
      </c>
      <c r="G402" s="15" t="s">
        <v>29</v>
      </c>
      <c r="H402" s="15">
        <v>29</v>
      </c>
      <c r="I402" s="16">
        <v>353500</v>
      </c>
      <c r="J402" s="17" t="s">
        <v>534</v>
      </c>
      <c r="K402" s="93" t="s">
        <v>804</v>
      </c>
      <c r="L402" s="93" t="s">
        <v>804</v>
      </c>
      <c r="M402" s="93" t="s">
        <v>804</v>
      </c>
      <c r="N402" s="93" t="s">
        <v>804</v>
      </c>
      <c r="O402" s="93" t="s">
        <v>804</v>
      </c>
      <c r="P402" s="93" t="s">
        <v>804</v>
      </c>
      <c r="Q402" s="93" t="s">
        <v>804</v>
      </c>
      <c r="R402" s="93" t="s">
        <v>804</v>
      </c>
      <c r="S402" s="110">
        <v>1</v>
      </c>
      <c r="T402" s="111">
        <v>8.4745762711864412</v>
      </c>
      <c r="U402" s="112">
        <v>1</v>
      </c>
      <c r="V402" s="113">
        <v>6.8027210884353737</v>
      </c>
      <c r="W402" s="112">
        <v>1</v>
      </c>
      <c r="X402" s="113">
        <v>7.6335877862595414</v>
      </c>
      <c r="Y402" s="93" t="s">
        <v>804</v>
      </c>
      <c r="Z402" s="93" t="s">
        <v>804</v>
      </c>
      <c r="AA402" s="93" t="s">
        <v>804</v>
      </c>
      <c r="AB402" s="93" t="s">
        <v>804</v>
      </c>
      <c r="AC402" s="51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1:42" ht="15" x14ac:dyDescent="0.25">
      <c r="A403" s="13" t="s">
        <v>25</v>
      </c>
      <c r="B403" s="14" t="s">
        <v>26</v>
      </c>
      <c r="C403" s="14">
        <v>35151</v>
      </c>
      <c r="D403" s="14" t="s">
        <v>124</v>
      </c>
      <c r="E403" s="15">
        <v>3515</v>
      </c>
      <c r="F403" s="14" t="s">
        <v>28</v>
      </c>
      <c r="G403" s="15" t="s">
        <v>29</v>
      </c>
      <c r="H403" s="15">
        <v>29</v>
      </c>
      <c r="I403" s="16">
        <v>353510</v>
      </c>
      <c r="J403" s="17" t="s">
        <v>535</v>
      </c>
      <c r="K403" s="93" t="s">
        <v>804</v>
      </c>
      <c r="L403" s="93" t="s">
        <v>804</v>
      </c>
      <c r="M403" s="93" t="s">
        <v>804</v>
      </c>
      <c r="N403" s="93" t="s">
        <v>804</v>
      </c>
      <c r="O403" s="93" t="s">
        <v>804</v>
      </c>
      <c r="P403" s="93" t="s">
        <v>804</v>
      </c>
      <c r="Q403" s="93" t="s">
        <v>804</v>
      </c>
      <c r="R403" s="93" t="s">
        <v>804</v>
      </c>
      <c r="S403" s="93" t="s">
        <v>804</v>
      </c>
      <c r="T403" s="93" t="s">
        <v>804</v>
      </c>
      <c r="U403" s="93" t="s">
        <v>804</v>
      </c>
      <c r="V403" s="93" t="s">
        <v>804</v>
      </c>
      <c r="W403" s="93" t="s">
        <v>804</v>
      </c>
      <c r="X403" s="93" t="s">
        <v>804</v>
      </c>
      <c r="Y403" s="93" t="s">
        <v>804</v>
      </c>
      <c r="Z403" s="93" t="s">
        <v>804</v>
      </c>
      <c r="AA403" s="93" t="s">
        <v>804</v>
      </c>
      <c r="AB403" s="93" t="s">
        <v>804</v>
      </c>
      <c r="AC403" s="51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1:42" ht="15" x14ac:dyDescent="0.25">
      <c r="A404" s="13" t="s">
        <v>25</v>
      </c>
      <c r="B404" s="14" t="s">
        <v>26</v>
      </c>
      <c r="C404" s="14">
        <v>35153</v>
      </c>
      <c r="D404" s="14" t="s">
        <v>103</v>
      </c>
      <c r="E404" s="15">
        <v>3515</v>
      </c>
      <c r="F404" s="14" t="s">
        <v>28</v>
      </c>
      <c r="G404" s="15" t="s">
        <v>103</v>
      </c>
      <c r="H404" s="15">
        <v>30</v>
      </c>
      <c r="I404" s="16">
        <v>353520</v>
      </c>
      <c r="J404" s="17" t="s">
        <v>536</v>
      </c>
      <c r="K404" s="93" t="s">
        <v>804</v>
      </c>
      <c r="L404" s="93" t="s">
        <v>804</v>
      </c>
      <c r="M404" s="93" t="s">
        <v>804</v>
      </c>
      <c r="N404" s="93" t="s">
        <v>804</v>
      </c>
      <c r="O404" s="93" t="s">
        <v>804</v>
      </c>
      <c r="P404" s="93" t="s">
        <v>804</v>
      </c>
      <c r="Q404" s="93" t="s">
        <v>804</v>
      </c>
      <c r="R404" s="93" t="s">
        <v>804</v>
      </c>
      <c r="S404" s="93" t="s">
        <v>804</v>
      </c>
      <c r="T404" s="93" t="s">
        <v>804</v>
      </c>
      <c r="U404" s="93" t="s">
        <v>804</v>
      </c>
      <c r="V404" s="93" t="s">
        <v>804</v>
      </c>
      <c r="W404" s="93" t="s">
        <v>804</v>
      </c>
      <c r="X404" s="93" t="s">
        <v>804</v>
      </c>
      <c r="Y404" s="93" t="s">
        <v>804</v>
      </c>
      <c r="Z404" s="93" t="s">
        <v>804</v>
      </c>
      <c r="AA404" s="112">
        <v>1</v>
      </c>
      <c r="AB404" s="113">
        <v>10.638297872340425</v>
      </c>
      <c r="AC404" s="51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1:42" ht="15" x14ac:dyDescent="0.25">
      <c r="A405" s="13" t="s">
        <v>19</v>
      </c>
      <c r="B405" s="14" t="s">
        <v>20</v>
      </c>
      <c r="C405" s="14">
        <v>35092</v>
      </c>
      <c r="D405" s="14" t="s">
        <v>134</v>
      </c>
      <c r="E405" s="15">
        <v>3509</v>
      </c>
      <c r="F405" s="14" t="s">
        <v>22</v>
      </c>
      <c r="G405" s="15" t="s">
        <v>134</v>
      </c>
      <c r="H405" s="15">
        <v>13</v>
      </c>
      <c r="I405" s="16">
        <v>353530</v>
      </c>
      <c r="J405" s="17" t="s">
        <v>537</v>
      </c>
      <c r="K405" s="93" t="s">
        <v>804</v>
      </c>
      <c r="L405" s="93" t="s">
        <v>804</v>
      </c>
      <c r="M405" s="93" t="s">
        <v>804</v>
      </c>
      <c r="N405" s="93" t="s">
        <v>804</v>
      </c>
      <c r="O405" s="93" t="s">
        <v>804</v>
      </c>
      <c r="P405" s="93" t="s">
        <v>804</v>
      </c>
      <c r="Q405" s="93" t="s">
        <v>804</v>
      </c>
      <c r="R405" s="93" t="s">
        <v>804</v>
      </c>
      <c r="S405" s="93" t="s">
        <v>804</v>
      </c>
      <c r="T405" s="93" t="s">
        <v>804</v>
      </c>
      <c r="U405" s="93" t="s">
        <v>804</v>
      </c>
      <c r="V405" s="93" t="s">
        <v>804</v>
      </c>
      <c r="W405" s="93" t="s">
        <v>804</v>
      </c>
      <c r="X405" s="93" t="s">
        <v>804</v>
      </c>
      <c r="Y405" s="93" t="s">
        <v>804</v>
      </c>
      <c r="Z405" s="93" t="s">
        <v>804</v>
      </c>
      <c r="AA405" s="112">
        <v>1</v>
      </c>
      <c r="AB405" s="113">
        <v>3.9525691699604741</v>
      </c>
      <c r="AC405" s="51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1:42" ht="15" x14ac:dyDescent="0.25">
      <c r="A406" s="13" t="s">
        <v>59</v>
      </c>
      <c r="B406" s="14" t="s">
        <v>60</v>
      </c>
      <c r="C406" s="14">
        <v>35111</v>
      </c>
      <c r="D406" s="14" t="s">
        <v>291</v>
      </c>
      <c r="E406" s="15">
        <v>3511</v>
      </c>
      <c r="F406" s="14" t="s">
        <v>62</v>
      </c>
      <c r="G406" s="15" t="s">
        <v>217</v>
      </c>
      <c r="H406" s="15">
        <v>22</v>
      </c>
      <c r="I406" s="16">
        <v>353540</v>
      </c>
      <c r="J406" s="17" t="s">
        <v>538</v>
      </c>
      <c r="K406" s="93" t="s">
        <v>804</v>
      </c>
      <c r="L406" s="93" t="s">
        <v>804</v>
      </c>
      <c r="M406" s="93" t="s">
        <v>804</v>
      </c>
      <c r="N406" s="93" t="s">
        <v>804</v>
      </c>
      <c r="O406" s="93" t="s">
        <v>804</v>
      </c>
      <c r="P406" s="93" t="s">
        <v>804</v>
      </c>
      <c r="Q406" s="93" t="s">
        <v>804</v>
      </c>
      <c r="R406" s="93" t="s">
        <v>804</v>
      </c>
      <c r="S406" s="93" t="s">
        <v>804</v>
      </c>
      <c r="T406" s="93" t="s">
        <v>804</v>
      </c>
      <c r="U406" s="93" t="s">
        <v>804</v>
      </c>
      <c r="V406" s="93" t="s">
        <v>804</v>
      </c>
      <c r="W406" s="93" t="s">
        <v>804</v>
      </c>
      <c r="X406" s="93" t="s">
        <v>804</v>
      </c>
      <c r="Y406" s="93" t="s">
        <v>804</v>
      </c>
      <c r="Z406" s="93" t="s">
        <v>804</v>
      </c>
      <c r="AA406" s="93" t="s">
        <v>804</v>
      </c>
      <c r="AB406" s="93" t="s">
        <v>804</v>
      </c>
      <c r="AC406" s="51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1:42" ht="15" x14ac:dyDescent="0.25">
      <c r="A407" s="13" t="s">
        <v>19</v>
      </c>
      <c r="B407" s="14" t="s">
        <v>20</v>
      </c>
      <c r="C407" s="14">
        <v>35092</v>
      </c>
      <c r="D407" s="14" t="s">
        <v>134</v>
      </c>
      <c r="E407" s="15">
        <v>3509</v>
      </c>
      <c r="F407" s="14" t="s">
        <v>22</v>
      </c>
      <c r="G407" s="15" t="s">
        <v>134</v>
      </c>
      <c r="H407" s="15">
        <v>13</v>
      </c>
      <c r="I407" s="16">
        <v>353550</v>
      </c>
      <c r="J407" s="17" t="s">
        <v>539</v>
      </c>
      <c r="K407" s="93" t="s">
        <v>804</v>
      </c>
      <c r="L407" s="93" t="s">
        <v>804</v>
      </c>
      <c r="M407" s="93" t="s">
        <v>804</v>
      </c>
      <c r="N407" s="93" t="s">
        <v>804</v>
      </c>
      <c r="O407" s="112">
        <v>2</v>
      </c>
      <c r="P407" s="113">
        <v>3.5778175313059033</v>
      </c>
      <c r="Q407" s="112">
        <v>2</v>
      </c>
      <c r="R407" s="113">
        <v>3.4542314335060449</v>
      </c>
      <c r="S407" s="110">
        <v>1</v>
      </c>
      <c r="T407" s="111">
        <v>1.6583747927031509</v>
      </c>
      <c r="U407" s="112">
        <v>4</v>
      </c>
      <c r="V407" s="113">
        <v>6.369426751592357</v>
      </c>
      <c r="W407" s="93" t="s">
        <v>804</v>
      </c>
      <c r="X407" s="93" t="s">
        <v>804</v>
      </c>
      <c r="Y407" s="93" t="s">
        <v>804</v>
      </c>
      <c r="Z407" s="93" t="s">
        <v>804</v>
      </c>
      <c r="AA407" s="112">
        <v>2</v>
      </c>
      <c r="AB407" s="113">
        <v>3.4188034188034186</v>
      </c>
      <c r="AC407" s="51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1:42" ht="15" x14ac:dyDescent="0.25">
      <c r="A408" s="13" t="s">
        <v>40</v>
      </c>
      <c r="B408" s="14" t="s">
        <v>98</v>
      </c>
      <c r="C408" s="14">
        <v>35171</v>
      </c>
      <c r="D408" s="14" t="s">
        <v>203</v>
      </c>
      <c r="E408" s="15">
        <v>3517</v>
      </c>
      <c r="F408" s="14" t="s">
        <v>100</v>
      </c>
      <c r="G408" s="15" t="s">
        <v>204</v>
      </c>
      <c r="H408" s="15">
        <v>27</v>
      </c>
      <c r="I408" s="16">
        <v>353560</v>
      </c>
      <c r="J408" s="17" t="s">
        <v>540</v>
      </c>
      <c r="K408" s="112">
        <v>1</v>
      </c>
      <c r="L408" s="113">
        <v>4.5045045045045047</v>
      </c>
      <c r="M408" s="93" t="s">
        <v>804</v>
      </c>
      <c r="N408" s="93" t="s">
        <v>804</v>
      </c>
      <c r="O408" s="93" t="s">
        <v>804</v>
      </c>
      <c r="P408" s="93" t="s">
        <v>804</v>
      </c>
      <c r="Q408" s="112">
        <v>2</v>
      </c>
      <c r="R408" s="113">
        <v>8.4745762711864412</v>
      </c>
      <c r="S408" s="110">
        <v>2</v>
      </c>
      <c r="T408" s="111">
        <v>7.8740157480314963</v>
      </c>
      <c r="U408" s="112">
        <v>3</v>
      </c>
      <c r="V408" s="113">
        <v>12.987012987012989</v>
      </c>
      <c r="W408" s="93" t="s">
        <v>804</v>
      </c>
      <c r="X408" s="93" t="s">
        <v>804</v>
      </c>
      <c r="Y408" s="93" t="s">
        <v>804</v>
      </c>
      <c r="Z408" s="93" t="s">
        <v>804</v>
      </c>
      <c r="AA408" s="112">
        <v>3</v>
      </c>
      <c r="AB408" s="113">
        <v>12.820512820512819</v>
      </c>
      <c r="AC408" s="51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1:42" ht="15" x14ac:dyDescent="0.25">
      <c r="A409" s="13" t="s">
        <v>25</v>
      </c>
      <c r="B409" s="14" t="s">
        <v>26</v>
      </c>
      <c r="C409" s="14">
        <v>35151</v>
      </c>
      <c r="D409" s="14" t="s">
        <v>124</v>
      </c>
      <c r="E409" s="15">
        <v>3515</v>
      </c>
      <c r="F409" s="14" t="s">
        <v>28</v>
      </c>
      <c r="G409" s="15" t="s">
        <v>29</v>
      </c>
      <c r="H409" s="15">
        <v>29</v>
      </c>
      <c r="I409" s="16">
        <v>353570</v>
      </c>
      <c r="J409" s="17" t="s">
        <v>541</v>
      </c>
      <c r="K409" s="93" t="s">
        <v>804</v>
      </c>
      <c r="L409" s="93" t="s">
        <v>804</v>
      </c>
      <c r="M409" s="93" t="s">
        <v>804</v>
      </c>
      <c r="N409" s="93" t="s">
        <v>804</v>
      </c>
      <c r="O409" s="93" t="s">
        <v>804</v>
      </c>
      <c r="P409" s="93" t="s">
        <v>804</v>
      </c>
      <c r="Q409" s="93" t="s">
        <v>804</v>
      </c>
      <c r="R409" s="93" t="s">
        <v>804</v>
      </c>
      <c r="S409" s="93" t="s">
        <v>804</v>
      </c>
      <c r="T409" s="93" t="s">
        <v>804</v>
      </c>
      <c r="U409" s="93" t="s">
        <v>804</v>
      </c>
      <c r="V409" s="93" t="s">
        <v>804</v>
      </c>
      <c r="W409" s="93" t="s">
        <v>804</v>
      </c>
      <c r="X409" s="93" t="s">
        <v>804</v>
      </c>
      <c r="Y409" s="93" t="s">
        <v>804</v>
      </c>
      <c r="Z409" s="93" t="s">
        <v>804</v>
      </c>
      <c r="AA409" s="93" t="s">
        <v>804</v>
      </c>
      <c r="AB409" s="93" t="s">
        <v>804</v>
      </c>
      <c r="AC409" s="51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1:42" ht="15" x14ac:dyDescent="0.25">
      <c r="A410" s="13" t="s">
        <v>42</v>
      </c>
      <c r="B410" s="14" t="s">
        <v>43</v>
      </c>
      <c r="C410" s="14">
        <v>35061</v>
      </c>
      <c r="D410" s="14" t="s">
        <v>44</v>
      </c>
      <c r="E410" s="15">
        <v>3506</v>
      </c>
      <c r="F410" s="14" t="s">
        <v>45</v>
      </c>
      <c r="G410" s="15" t="s">
        <v>46</v>
      </c>
      <c r="H410" s="15">
        <v>16</v>
      </c>
      <c r="I410" s="16">
        <v>353580</v>
      </c>
      <c r="J410" s="17" t="s">
        <v>542</v>
      </c>
      <c r="K410" s="93" t="s">
        <v>804</v>
      </c>
      <c r="L410" s="93" t="s">
        <v>804</v>
      </c>
      <c r="M410" s="93" t="s">
        <v>804</v>
      </c>
      <c r="N410" s="93" t="s">
        <v>804</v>
      </c>
      <c r="O410" s="93" t="s">
        <v>804</v>
      </c>
      <c r="P410" s="93" t="s">
        <v>804</v>
      </c>
      <c r="Q410" s="93" t="s">
        <v>804</v>
      </c>
      <c r="R410" s="93" t="s">
        <v>804</v>
      </c>
      <c r="S410" s="93" t="s">
        <v>804</v>
      </c>
      <c r="T410" s="93" t="s">
        <v>804</v>
      </c>
      <c r="U410" s="93" t="s">
        <v>804</v>
      </c>
      <c r="V410" s="93" t="s">
        <v>804</v>
      </c>
      <c r="W410" s="93" t="s">
        <v>804</v>
      </c>
      <c r="X410" s="93" t="s">
        <v>804</v>
      </c>
      <c r="Y410" s="112">
        <v>1</v>
      </c>
      <c r="Z410" s="113">
        <v>3.5087719298245617</v>
      </c>
      <c r="AA410" s="93" t="s">
        <v>804</v>
      </c>
      <c r="AB410" s="93" t="s">
        <v>804</v>
      </c>
      <c r="AC410" s="51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1:42" ht="15" x14ac:dyDescent="0.25">
      <c r="A411" s="13" t="s">
        <v>25</v>
      </c>
      <c r="B411" s="14" t="s">
        <v>26</v>
      </c>
      <c r="C411" s="14">
        <v>35153</v>
      </c>
      <c r="D411" s="14" t="s">
        <v>103</v>
      </c>
      <c r="E411" s="15">
        <v>3515</v>
      </c>
      <c r="F411" s="14" t="s">
        <v>28</v>
      </c>
      <c r="G411" s="15" t="s">
        <v>103</v>
      </c>
      <c r="H411" s="15">
        <v>30</v>
      </c>
      <c r="I411" s="16">
        <v>353590</v>
      </c>
      <c r="J411" s="17" t="s">
        <v>543</v>
      </c>
      <c r="K411" s="93" t="s">
        <v>804</v>
      </c>
      <c r="L411" s="93" t="s">
        <v>804</v>
      </c>
      <c r="M411" s="93" t="s">
        <v>804</v>
      </c>
      <c r="N411" s="93" t="s">
        <v>804</v>
      </c>
      <c r="O411" s="93" t="s">
        <v>804</v>
      </c>
      <c r="P411" s="93" t="s">
        <v>804</v>
      </c>
      <c r="Q411" s="93" t="s">
        <v>804</v>
      </c>
      <c r="R411" s="93" t="s">
        <v>804</v>
      </c>
      <c r="S411" s="93" t="s">
        <v>804</v>
      </c>
      <c r="T411" s="93" t="s">
        <v>804</v>
      </c>
      <c r="U411" s="93" t="s">
        <v>804</v>
      </c>
      <c r="V411" s="93" t="s">
        <v>804</v>
      </c>
      <c r="W411" s="93" t="s">
        <v>804</v>
      </c>
      <c r="X411" s="93" t="s">
        <v>804</v>
      </c>
      <c r="Y411" s="112">
        <v>1</v>
      </c>
      <c r="Z411" s="113">
        <v>17.241379310344826</v>
      </c>
      <c r="AA411" s="112">
        <v>2</v>
      </c>
      <c r="AB411" s="113">
        <v>58.823529411764703</v>
      </c>
      <c r="AC411" s="51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1:42" ht="15" x14ac:dyDescent="0.25">
      <c r="A412" s="13" t="s">
        <v>19</v>
      </c>
      <c r="B412" s="14" t="s">
        <v>20</v>
      </c>
      <c r="C412" s="14">
        <v>35095</v>
      </c>
      <c r="D412" s="14" t="s">
        <v>119</v>
      </c>
      <c r="E412" s="15">
        <v>3509</v>
      </c>
      <c r="F412" s="14" t="s">
        <v>22</v>
      </c>
      <c r="G412" s="15" t="s">
        <v>23</v>
      </c>
      <c r="H412" s="15">
        <v>19</v>
      </c>
      <c r="I412" s="16">
        <v>353600</v>
      </c>
      <c r="J412" s="17" t="s">
        <v>544</v>
      </c>
      <c r="K412" s="93" t="s">
        <v>804</v>
      </c>
      <c r="L412" s="93" t="s">
        <v>804</v>
      </c>
      <c r="M412" s="93" t="s">
        <v>804</v>
      </c>
      <c r="N412" s="93" t="s">
        <v>804</v>
      </c>
      <c r="O412" s="93" t="s">
        <v>804</v>
      </c>
      <c r="P412" s="93" t="s">
        <v>804</v>
      </c>
      <c r="Q412" s="93" t="s">
        <v>804</v>
      </c>
      <c r="R412" s="93" t="s">
        <v>804</v>
      </c>
      <c r="S412" s="110">
        <v>2</v>
      </c>
      <c r="T412" s="111">
        <v>16.806722689075631</v>
      </c>
      <c r="U412" s="93" t="s">
        <v>804</v>
      </c>
      <c r="V412" s="93" t="s">
        <v>804</v>
      </c>
      <c r="W412" s="93" t="s">
        <v>804</v>
      </c>
      <c r="X412" s="93" t="s">
        <v>804</v>
      </c>
      <c r="Y412" s="93" t="s">
        <v>804</v>
      </c>
      <c r="Z412" s="93" t="s">
        <v>804</v>
      </c>
      <c r="AA412" s="93" t="s">
        <v>804</v>
      </c>
      <c r="AB412" s="93" t="s">
        <v>804</v>
      </c>
      <c r="AC412" s="51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1:42" ht="15" x14ac:dyDescent="0.25">
      <c r="A413" s="13" t="s">
        <v>42</v>
      </c>
      <c r="B413" s="14" t="s">
        <v>43</v>
      </c>
      <c r="C413" s="14">
        <v>35063</v>
      </c>
      <c r="D413" s="14" t="s">
        <v>95</v>
      </c>
      <c r="E413" s="15">
        <v>3506</v>
      </c>
      <c r="F413" s="14" t="s">
        <v>45</v>
      </c>
      <c r="G413" s="15" t="s">
        <v>46</v>
      </c>
      <c r="H413" s="15">
        <v>16</v>
      </c>
      <c r="I413" s="16">
        <v>353610</v>
      </c>
      <c r="J413" s="17" t="s">
        <v>545</v>
      </c>
      <c r="K413" s="93" t="s">
        <v>804</v>
      </c>
      <c r="L413" s="93" t="s">
        <v>804</v>
      </c>
      <c r="M413" s="93" t="s">
        <v>804</v>
      </c>
      <c r="N413" s="93" t="s">
        <v>804</v>
      </c>
      <c r="O413" s="93" t="s">
        <v>804</v>
      </c>
      <c r="P413" s="93" t="s">
        <v>804</v>
      </c>
      <c r="Q413" s="93" t="s">
        <v>804</v>
      </c>
      <c r="R413" s="93" t="s">
        <v>804</v>
      </c>
      <c r="S413" s="110">
        <v>2</v>
      </c>
      <c r="T413" s="111">
        <v>22.988505747126435</v>
      </c>
      <c r="U413" s="93" t="s">
        <v>804</v>
      </c>
      <c r="V413" s="93" t="s">
        <v>804</v>
      </c>
      <c r="W413" s="112">
        <v>1</v>
      </c>
      <c r="X413" s="113">
        <v>11.76470588235294</v>
      </c>
      <c r="Y413" s="93" t="s">
        <v>804</v>
      </c>
      <c r="Z413" s="93" t="s">
        <v>804</v>
      </c>
      <c r="AA413" s="112">
        <v>1</v>
      </c>
      <c r="AB413" s="113">
        <v>10.638297872340425</v>
      </c>
      <c r="AC413" s="51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1:42" ht="15" x14ac:dyDescent="0.25">
      <c r="A414" s="13" t="s">
        <v>153</v>
      </c>
      <c r="B414" s="14" t="s">
        <v>154</v>
      </c>
      <c r="C414" s="14">
        <v>35121</v>
      </c>
      <c r="D414" s="14" t="s">
        <v>155</v>
      </c>
      <c r="E414" s="15">
        <v>3512</v>
      </c>
      <c r="F414" s="14" t="s">
        <v>156</v>
      </c>
      <c r="G414" s="15" t="s">
        <v>156</v>
      </c>
      <c r="H414" s="15">
        <v>23</v>
      </c>
      <c r="I414" s="16">
        <v>353620</v>
      </c>
      <c r="J414" s="17" t="s">
        <v>546</v>
      </c>
      <c r="K414" s="112">
        <v>3</v>
      </c>
      <c r="L414" s="113">
        <v>10.989010989010989</v>
      </c>
      <c r="M414" s="112">
        <v>1</v>
      </c>
      <c r="N414" s="113">
        <v>3.4602076124567476</v>
      </c>
      <c r="O414" s="112">
        <v>1</v>
      </c>
      <c r="P414" s="113">
        <v>3.3898305084745761</v>
      </c>
      <c r="Q414" s="112">
        <v>2</v>
      </c>
      <c r="R414" s="113">
        <v>6.8259385665529013</v>
      </c>
      <c r="S414" s="93" t="s">
        <v>804</v>
      </c>
      <c r="T414" s="93" t="s">
        <v>804</v>
      </c>
      <c r="U414" s="112">
        <v>1</v>
      </c>
      <c r="V414" s="113">
        <v>3.4013605442176869</v>
      </c>
      <c r="W414" s="93" t="s">
        <v>804</v>
      </c>
      <c r="X414" s="93" t="s">
        <v>804</v>
      </c>
      <c r="Y414" s="112">
        <v>1</v>
      </c>
      <c r="Z414" s="113">
        <v>3.2051282051282048</v>
      </c>
      <c r="AA414" s="112">
        <v>3</v>
      </c>
      <c r="AB414" s="113">
        <v>9.67741935483871</v>
      </c>
      <c r="AC414" s="51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1:42" ht="15" x14ac:dyDescent="0.25">
      <c r="A415" s="13" t="s">
        <v>25</v>
      </c>
      <c r="B415" s="14" t="s">
        <v>26</v>
      </c>
      <c r="C415" s="14">
        <v>35157</v>
      </c>
      <c r="D415" s="14" t="s">
        <v>78</v>
      </c>
      <c r="E415" s="15">
        <v>3515</v>
      </c>
      <c r="F415" s="14" t="s">
        <v>28</v>
      </c>
      <c r="G415" s="15" t="s">
        <v>29</v>
      </c>
      <c r="H415" s="15">
        <v>29</v>
      </c>
      <c r="I415" s="16">
        <v>353625</v>
      </c>
      <c r="J415" s="17" t="s">
        <v>547</v>
      </c>
      <c r="K415" s="93" t="s">
        <v>804</v>
      </c>
      <c r="L415" s="93" t="s">
        <v>804</v>
      </c>
      <c r="M415" s="93" t="s">
        <v>804</v>
      </c>
      <c r="N415" s="93" t="s">
        <v>804</v>
      </c>
      <c r="O415" s="93" t="s">
        <v>804</v>
      </c>
      <c r="P415" s="93" t="s">
        <v>804</v>
      </c>
      <c r="Q415" s="93" t="s">
        <v>804</v>
      </c>
      <c r="R415" s="93" t="s">
        <v>804</v>
      </c>
      <c r="S415" s="110">
        <v>1</v>
      </c>
      <c r="T415" s="111">
        <v>55.55555555555555</v>
      </c>
      <c r="U415" s="93" t="s">
        <v>804</v>
      </c>
      <c r="V415" s="93" t="s">
        <v>804</v>
      </c>
      <c r="W415" s="93" t="s">
        <v>804</v>
      </c>
      <c r="X415" s="93" t="s">
        <v>804</v>
      </c>
      <c r="Y415" s="112">
        <v>1</v>
      </c>
      <c r="Z415" s="113">
        <v>47.619047619047613</v>
      </c>
      <c r="AA415" s="93" t="s">
        <v>804</v>
      </c>
      <c r="AB415" s="93" t="s">
        <v>804</v>
      </c>
      <c r="AC415" s="51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1:42" ht="15" x14ac:dyDescent="0.25">
      <c r="A416" s="13" t="s">
        <v>64</v>
      </c>
      <c r="B416" s="14" t="s">
        <v>65</v>
      </c>
      <c r="C416" s="14">
        <v>35081</v>
      </c>
      <c r="D416" s="14" t="s">
        <v>272</v>
      </c>
      <c r="E416" s="15">
        <v>3508</v>
      </c>
      <c r="F416" s="14" t="s">
        <v>112</v>
      </c>
      <c r="G416" s="15" t="s">
        <v>112</v>
      </c>
      <c r="H416" s="15">
        <v>18</v>
      </c>
      <c r="I416" s="16">
        <v>353630</v>
      </c>
      <c r="J416" s="17" t="s">
        <v>548</v>
      </c>
      <c r="K416" s="93" t="s">
        <v>804</v>
      </c>
      <c r="L416" s="93" t="s">
        <v>804</v>
      </c>
      <c r="M416" s="93" t="s">
        <v>804</v>
      </c>
      <c r="N416" s="93" t="s">
        <v>804</v>
      </c>
      <c r="O416" s="93" t="s">
        <v>804</v>
      </c>
      <c r="P416" s="93" t="s">
        <v>804</v>
      </c>
      <c r="Q416" s="93" t="s">
        <v>804</v>
      </c>
      <c r="R416" s="93" t="s">
        <v>804</v>
      </c>
      <c r="S416" s="93" t="s">
        <v>804</v>
      </c>
      <c r="T416" s="93" t="s">
        <v>804</v>
      </c>
      <c r="U416" s="93" t="s">
        <v>804</v>
      </c>
      <c r="V416" s="93" t="s">
        <v>804</v>
      </c>
      <c r="W416" s="93" t="s">
        <v>804</v>
      </c>
      <c r="X416" s="93" t="s">
        <v>804</v>
      </c>
      <c r="Y416" s="93" t="s">
        <v>804</v>
      </c>
      <c r="Z416" s="93" t="s">
        <v>804</v>
      </c>
      <c r="AA416" s="93" t="s">
        <v>804</v>
      </c>
      <c r="AB416" s="93" t="s">
        <v>804</v>
      </c>
      <c r="AC416" s="51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1:42" ht="15" x14ac:dyDescent="0.25">
      <c r="A417" s="13" t="s">
        <v>59</v>
      </c>
      <c r="B417" s="14" t="s">
        <v>60</v>
      </c>
      <c r="C417" s="14">
        <v>35111</v>
      </c>
      <c r="D417" s="14" t="s">
        <v>291</v>
      </c>
      <c r="E417" s="15">
        <v>3511</v>
      </c>
      <c r="F417" s="14" t="s">
        <v>62</v>
      </c>
      <c r="G417" s="15" t="s">
        <v>217</v>
      </c>
      <c r="H417" s="15">
        <v>22</v>
      </c>
      <c r="I417" s="16">
        <v>353640</v>
      </c>
      <c r="J417" s="17" t="s">
        <v>549</v>
      </c>
      <c r="K417" s="93" t="s">
        <v>804</v>
      </c>
      <c r="L417" s="93" t="s">
        <v>804</v>
      </c>
      <c r="M417" s="93" t="s">
        <v>804</v>
      </c>
      <c r="N417" s="93" t="s">
        <v>804</v>
      </c>
      <c r="O417" s="93" t="s">
        <v>804</v>
      </c>
      <c r="P417" s="93" t="s">
        <v>804</v>
      </c>
      <c r="Q417" s="93" t="s">
        <v>804</v>
      </c>
      <c r="R417" s="93" t="s">
        <v>804</v>
      </c>
      <c r="S417" s="93" t="s">
        <v>804</v>
      </c>
      <c r="T417" s="93" t="s">
        <v>804</v>
      </c>
      <c r="U417" s="93" t="s">
        <v>804</v>
      </c>
      <c r="V417" s="93" t="s">
        <v>804</v>
      </c>
      <c r="W417" s="93" t="s">
        <v>804</v>
      </c>
      <c r="X417" s="93" t="s">
        <v>804</v>
      </c>
      <c r="Y417" s="93" t="s">
        <v>804</v>
      </c>
      <c r="Z417" s="93" t="s">
        <v>804</v>
      </c>
      <c r="AA417" s="93" t="s">
        <v>804</v>
      </c>
      <c r="AB417" s="93" t="s">
        <v>804</v>
      </c>
      <c r="AC417" s="51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1:42" ht="15" x14ac:dyDescent="0.25">
      <c r="A418" s="13" t="s">
        <v>31</v>
      </c>
      <c r="B418" s="14" t="s">
        <v>32</v>
      </c>
      <c r="C418" s="14">
        <v>35072</v>
      </c>
      <c r="D418" s="14" t="s">
        <v>83</v>
      </c>
      <c r="E418" s="15">
        <v>3507</v>
      </c>
      <c r="F418" s="14" t="s">
        <v>39</v>
      </c>
      <c r="G418" s="15" t="s">
        <v>39</v>
      </c>
      <c r="H418" s="15">
        <v>17</v>
      </c>
      <c r="I418" s="16">
        <v>353650</v>
      </c>
      <c r="J418" s="17" t="s">
        <v>550</v>
      </c>
      <c r="K418" s="93" t="s">
        <v>804</v>
      </c>
      <c r="L418" s="93" t="s">
        <v>804</v>
      </c>
      <c r="M418" s="112">
        <v>1</v>
      </c>
      <c r="N418" s="113">
        <v>0.83963056255247692</v>
      </c>
      <c r="O418" s="93" t="s">
        <v>804</v>
      </c>
      <c r="P418" s="93" t="s">
        <v>804</v>
      </c>
      <c r="Q418" s="112">
        <v>1</v>
      </c>
      <c r="R418" s="113">
        <v>0.74571215510812816</v>
      </c>
      <c r="S418" s="110">
        <v>1</v>
      </c>
      <c r="T418" s="111">
        <v>0.75642965204236012</v>
      </c>
      <c r="U418" s="112">
        <v>2</v>
      </c>
      <c r="V418" s="113">
        <v>1.4471780028943559</v>
      </c>
      <c r="W418" s="112">
        <v>7</v>
      </c>
      <c r="X418" s="113">
        <v>5.1508462104488597</v>
      </c>
      <c r="Y418" s="112">
        <v>7</v>
      </c>
      <c r="Z418" s="113">
        <v>5.0179211469534053</v>
      </c>
      <c r="AA418" s="112">
        <v>8</v>
      </c>
      <c r="AB418" s="113">
        <v>5.4200542005420056</v>
      </c>
      <c r="AC418" s="51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1:42" ht="15" x14ac:dyDescent="0.25">
      <c r="A419" s="13" t="s">
        <v>42</v>
      </c>
      <c r="B419" s="14" t="s">
        <v>43</v>
      </c>
      <c r="C419" s="14">
        <v>35062</v>
      </c>
      <c r="D419" s="14" t="s">
        <v>45</v>
      </c>
      <c r="E419" s="15">
        <v>3506</v>
      </c>
      <c r="F419" s="14" t="s">
        <v>45</v>
      </c>
      <c r="G419" s="15" t="s">
        <v>45</v>
      </c>
      <c r="H419" s="15">
        <v>15</v>
      </c>
      <c r="I419" s="16">
        <v>353657</v>
      </c>
      <c r="J419" s="17" t="s">
        <v>551</v>
      </c>
      <c r="K419" s="93" t="s">
        <v>804</v>
      </c>
      <c r="L419" s="93" t="s">
        <v>804</v>
      </c>
      <c r="M419" s="93" t="s">
        <v>804</v>
      </c>
      <c r="N419" s="93" t="s">
        <v>804</v>
      </c>
      <c r="O419" s="93" t="s">
        <v>804</v>
      </c>
      <c r="P419" s="93" t="s">
        <v>804</v>
      </c>
      <c r="Q419" s="93" t="s">
        <v>804</v>
      </c>
      <c r="R419" s="93" t="s">
        <v>804</v>
      </c>
      <c r="S419" s="93" t="s">
        <v>804</v>
      </c>
      <c r="T419" s="93" t="s">
        <v>804</v>
      </c>
      <c r="U419" s="93" t="s">
        <v>804</v>
      </c>
      <c r="V419" s="93" t="s">
        <v>804</v>
      </c>
      <c r="W419" s="93" t="s">
        <v>804</v>
      </c>
      <c r="X419" s="93" t="s">
        <v>804</v>
      </c>
      <c r="Y419" s="93" t="s">
        <v>804</v>
      </c>
      <c r="Z419" s="93" t="s">
        <v>804</v>
      </c>
      <c r="AA419" s="93" t="s">
        <v>804</v>
      </c>
      <c r="AB419" s="93" t="s">
        <v>804</v>
      </c>
      <c r="AC419" s="51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1:42" ht="15" x14ac:dyDescent="0.25">
      <c r="A420" s="13" t="s">
        <v>25</v>
      </c>
      <c r="B420" s="14" t="s">
        <v>26</v>
      </c>
      <c r="C420" s="14">
        <v>35155</v>
      </c>
      <c r="D420" s="14" t="s">
        <v>28</v>
      </c>
      <c r="E420" s="15">
        <v>3515</v>
      </c>
      <c r="F420" s="14" t="s">
        <v>28</v>
      </c>
      <c r="G420" s="15" t="s">
        <v>29</v>
      </c>
      <c r="H420" s="15">
        <v>29</v>
      </c>
      <c r="I420" s="16">
        <v>353660</v>
      </c>
      <c r="J420" s="17" t="s">
        <v>552</v>
      </c>
      <c r="K420" s="93" t="s">
        <v>804</v>
      </c>
      <c r="L420" s="93" t="s">
        <v>804</v>
      </c>
      <c r="M420" s="112">
        <v>1</v>
      </c>
      <c r="N420" s="113">
        <v>8.1300813008130088</v>
      </c>
      <c r="O420" s="93" t="s">
        <v>804</v>
      </c>
      <c r="P420" s="93" t="s">
        <v>804</v>
      </c>
      <c r="Q420" s="112">
        <v>2</v>
      </c>
      <c r="R420" s="113">
        <v>17.699115044247787</v>
      </c>
      <c r="S420" s="93" t="s">
        <v>804</v>
      </c>
      <c r="T420" s="93" t="s">
        <v>804</v>
      </c>
      <c r="U420" s="112">
        <v>1</v>
      </c>
      <c r="V420" s="113">
        <v>9.6153846153846168</v>
      </c>
      <c r="W420" s="93" t="s">
        <v>804</v>
      </c>
      <c r="X420" s="93" t="s">
        <v>804</v>
      </c>
      <c r="Y420" s="93" t="s">
        <v>804</v>
      </c>
      <c r="Z420" s="93" t="s">
        <v>804</v>
      </c>
      <c r="AA420" s="93" t="s">
        <v>804</v>
      </c>
      <c r="AB420" s="93" t="s">
        <v>804</v>
      </c>
      <c r="AC420" s="51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1:42" ht="15" x14ac:dyDescent="0.25">
      <c r="A421" s="13" t="s">
        <v>42</v>
      </c>
      <c r="B421" s="14" t="s">
        <v>43</v>
      </c>
      <c r="C421" s="14">
        <v>35062</v>
      </c>
      <c r="D421" s="14" t="s">
        <v>45</v>
      </c>
      <c r="E421" s="15">
        <v>3506</v>
      </c>
      <c r="F421" s="14" t="s">
        <v>45</v>
      </c>
      <c r="G421" s="15" t="s">
        <v>45</v>
      </c>
      <c r="H421" s="15">
        <v>15</v>
      </c>
      <c r="I421" s="16">
        <v>353670</v>
      </c>
      <c r="J421" s="17" t="s">
        <v>553</v>
      </c>
      <c r="K421" s="93" t="s">
        <v>804</v>
      </c>
      <c r="L421" s="93" t="s">
        <v>804</v>
      </c>
      <c r="M421" s="112">
        <v>1</v>
      </c>
      <c r="N421" s="113">
        <v>1.7006802721088434</v>
      </c>
      <c r="O421" s="93" t="s">
        <v>804</v>
      </c>
      <c r="P421" s="93" t="s">
        <v>804</v>
      </c>
      <c r="Q421" s="93" t="s">
        <v>804</v>
      </c>
      <c r="R421" s="93" t="s">
        <v>804</v>
      </c>
      <c r="S421" s="110">
        <v>3</v>
      </c>
      <c r="T421" s="111">
        <v>5.1369863013698627</v>
      </c>
      <c r="U421" s="93" t="s">
        <v>804</v>
      </c>
      <c r="V421" s="93" t="s">
        <v>804</v>
      </c>
      <c r="W421" s="112">
        <v>1</v>
      </c>
      <c r="X421" s="113">
        <v>1.5503875968992249</v>
      </c>
      <c r="Y421" s="112">
        <v>4</v>
      </c>
      <c r="Z421" s="113">
        <v>5.9790732436472345</v>
      </c>
      <c r="AA421" s="112">
        <v>2</v>
      </c>
      <c r="AB421" s="113">
        <v>3.215434083601286</v>
      </c>
      <c r="AC421" s="51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1:42" ht="15" x14ac:dyDescent="0.25">
      <c r="A422" s="13" t="s">
        <v>47</v>
      </c>
      <c r="B422" s="14" t="s">
        <v>136</v>
      </c>
      <c r="C422" s="14">
        <v>35071</v>
      </c>
      <c r="D422" s="14" t="s">
        <v>137</v>
      </c>
      <c r="E422" s="15">
        <v>3507</v>
      </c>
      <c r="F422" s="14" t="s">
        <v>39</v>
      </c>
      <c r="G422" s="15" t="s">
        <v>39</v>
      </c>
      <c r="H422" s="15">
        <v>17</v>
      </c>
      <c r="I422" s="16">
        <v>353680</v>
      </c>
      <c r="J422" s="17" t="s">
        <v>554</v>
      </c>
      <c r="K422" s="93" t="s">
        <v>804</v>
      </c>
      <c r="L422" s="93" t="s">
        <v>804</v>
      </c>
      <c r="M422" s="93" t="s">
        <v>804</v>
      </c>
      <c r="N422" s="93" t="s">
        <v>804</v>
      </c>
      <c r="O422" s="93" t="s">
        <v>804</v>
      </c>
      <c r="P422" s="93" t="s">
        <v>804</v>
      </c>
      <c r="Q422" s="93" t="s">
        <v>804</v>
      </c>
      <c r="R422" s="93" t="s">
        <v>804</v>
      </c>
      <c r="S422" s="93" t="s">
        <v>804</v>
      </c>
      <c r="T422" s="93" t="s">
        <v>804</v>
      </c>
      <c r="U422" s="93" t="s">
        <v>804</v>
      </c>
      <c r="V422" s="93" t="s">
        <v>804</v>
      </c>
      <c r="W422" s="93" t="s">
        <v>804</v>
      </c>
      <c r="X422" s="93" t="s">
        <v>804</v>
      </c>
      <c r="Y422" s="93" t="s">
        <v>804</v>
      </c>
      <c r="Z422" s="93" t="s">
        <v>804</v>
      </c>
      <c r="AA422" s="93" t="s">
        <v>804</v>
      </c>
      <c r="AB422" s="93" t="s">
        <v>804</v>
      </c>
      <c r="AC422" s="51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1:42" ht="15" x14ac:dyDescent="0.25">
      <c r="A423" s="13" t="s">
        <v>25</v>
      </c>
      <c r="B423" s="14" t="s">
        <v>26</v>
      </c>
      <c r="C423" s="14">
        <v>35154</v>
      </c>
      <c r="D423" s="14" t="s">
        <v>308</v>
      </c>
      <c r="E423" s="15">
        <v>3515</v>
      </c>
      <c r="F423" s="14" t="s">
        <v>28</v>
      </c>
      <c r="G423" s="15" t="s">
        <v>103</v>
      </c>
      <c r="H423" s="15">
        <v>30</v>
      </c>
      <c r="I423" s="16">
        <v>353690</v>
      </c>
      <c r="J423" s="17" t="s">
        <v>555</v>
      </c>
      <c r="K423" s="93" t="s">
        <v>804</v>
      </c>
      <c r="L423" s="93" t="s">
        <v>804</v>
      </c>
      <c r="M423" s="93" t="s">
        <v>804</v>
      </c>
      <c r="N423" s="93" t="s">
        <v>804</v>
      </c>
      <c r="O423" s="93" t="s">
        <v>804</v>
      </c>
      <c r="P423" s="93" t="s">
        <v>804</v>
      </c>
      <c r="Q423" s="93" t="s">
        <v>804</v>
      </c>
      <c r="R423" s="93" t="s">
        <v>804</v>
      </c>
      <c r="S423" s="93" t="s">
        <v>804</v>
      </c>
      <c r="T423" s="93" t="s">
        <v>804</v>
      </c>
      <c r="U423" s="93" t="s">
        <v>804</v>
      </c>
      <c r="V423" s="93" t="s">
        <v>804</v>
      </c>
      <c r="W423" s="93" t="s">
        <v>804</v>
      </c>
      <c r="X423" s="93" t="s">
        <v>804</v>
      </c>
      <c r="Y423" s="93" t="s">
        <v>804</v>
      </c>
      <c r="Z423" s="93" t="s">
        <v>804</v>
      </c>
      <c r="AA423" s="93" t="s">
        <v>804</v>
      </c>
      <c r="AB423" s="93" t="s">
        <v>804</v>
      </c>
      <c r="AC423" s="51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 x14ac:dyDescent="0.25">
      <c r="A424" s="13" t="s">
        <v>64</v>
      </c>
      <c r="B424" s="14" t="s">
        <v>65</v>
      </c>
      <c r="C424" s="14">
        <v>35081</v>
      </c>
      <c r="D424" s="14" t="s">
        <v>272</v>
      </c>
      <c r="E424" s="15">
        <v>3508</v>
      </c>
      <c r="F424" s="14" t="s">
        <v>112</v>
      </c>
      <c r="G424" s="15" t="s">
        <v>112</v>
      </c>
      <c r="H424" s="15">
        <v>18</v>
      </c>
      <c r="I424" s="16">
        <v>353700</v>
      </c>
      <c r="J424" s="17" t="s">
        <v>556</v>
      </c>
      <c r="K424" s="93" t="s">
        <v>804</v>
      </c>
      <c r="L424" s="93" t="s">
        <v>804</v>
      </c>
      <c r="M424" s="93" t="s">
        <v>804</v>
      </c>
      <c r="N424" s="93" t="s">
        <v>804</v>
      </c>
      <c r="O424" s="93" t="s">
        <v>804</v>
      </c>
      <c r="P424" s="93" t="s">
        <v>804</v>
      </c>
      <c r="Q424" s="93" t="s">
        <v>804</v>
      </c>
      <c r="R424" s="93" t="s">
        <v>804</v>
      </c>
      <c r="S424" s="93" t="s">
        <v>804</v>
      </c>
      <c r="T424" s="93" t="s">
        <v>804</v>
      </c>
      <c r="U424" s="93" t="s">
        <v>804</v>
      </c>
      <c r="V424" s="93" t="s">
        <v>804</v>
      </c>
      <c r="W424" s="93" t="s">
        <v>804</v>
      </c>
      <c r="X424" s="93" t="s">
        <v>804</v>
      </c>
      <c r="Y424" s="93" t="s">
        <v>804</v>
      </c>
      <c r="Z424" s="93" t="s">
        <v>804</v>
      </c>
      <c r="AA424" s="93" t="s">
        <v>804</v>
      </c>
      <c r="AB424" s="93" t="s">
        <v>804</v>
      </c>
      <c r="AC424" s="51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 x14ac:dyDescent="0.25">
      <c r="A425" s="13" t="s">
        <v>31</v>
      </c>
      <c r="B425" s="14" t="s">
        <v>32</v>
      </c>
      <c r="C425" s="14">
        <v>35072</v>
      </c>
      <c r="D425" s="14" t="s">
        <v>83</v>
      </c>
      <c r="E425" s="15">
        <v>3507</v>
      </c>
      <c r="F425" s="14" t="s">
        <v>39</v>
      </c>
      <c r="G425" s="15" t="s">
        <v>39</v>
      </c>
      <c r="H425" s="15">
        <v>17</v>
      </c>
      <c r="I425" s="16">
        <v>353710</v>
      </c>
      <c r="J425" s="17" t="s">
        <v>557</v>
      </c>
      <c r="K425" s="93" t="s">
        <v>804</v>
      </c>
      <c r="L425" s="93" t="s">
        <v>804</v>
      </c>
      <c r="M425" s="93" t="s">
        <v>804</v>
      </c>
      <c r="N425" s="93" t="s">
        <v>804</v>
      </c>
      <c r="O425" s="93" t="s">
        <v>804</v>
      </c>
      <c r="P425" s="93" t="s">
        <v>804</v>
      </c>
      <c r="Q425" s="93" t="s">
        <v>804</v>
      </c>
      <c r="R425" s="93" t="s">
        <v>804</v>
      </c>
      <c r="S425" s="93" t="s">
        <v>804</v>
      </c>
      <c r="T425" s="93" t="s">
        <v>804</v>
      </c>
      <c r="U425" s="112">
        <v>2</v>
      </c>
      <c r="V425" s="113">
        <v>4.5662100456620998</v>
      </c>
      <c r="W425" s="93" t="s">
        <v>804</v>
      </c>
      <c r="X425" s="93" t="s">
        <v>804</v>
      </c>
      <c r="Y425" s="93" t="s">
        <v>804</v>
      </c>
      <c r="Z425" s="93" t="s">
        <v>804</v>
      </c>
      <c r="AA425" s="93" t="s">
        <v>804</v>
      </c>
      <c r="AB425" s="93" t="s">
        <v>804</v>
      </c>
      <c r="AC425" s="51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1:42" ht="15" x14ac:dyDescent="0.25">
      <c r="A426" s="13" t="s">
        <v>19</v>
      </c>
      <c r="B426" s="14" t="s">
        <v>20</v>
      </c>
      <c r="C426" s="14">
        <v>35092</v>
      </c>
      <c r="D426" s="14" t="s">
        <v>134</v>
      </c>
      <c r="E426" s="15">
        <v>3509</v>
      </c>
      <c r="F426" s="14" t="s">
        <v>22</v>
      </c>
      <c r="G426" s="15" t="s">
        <v>134</v>
      </c>
      <c r="H426" s="15">
        <v>13</v>
      </c>
      <c r="I426" s="16">
        <v>353715</v>
      </c>
      <c r="J426" s="17" t="s">
        <v>558</v>
      </c>
      <c r="K426" s="93" t="s">
        <v>804</v>
      </c>
      <c r="L426" s="93" t="s">
        <v>804</v>
      </c>
      <c r="M426" s="93" t="s">
        <v>804</v>
      </c>
      <c r="N426" s="93" t="s">
        <v>804</v>
      </c>
      <c r="O426" s="93" t="s">
        <v>804</v>
      </c>
      <c r="P426" s="93" t="s">
        <v>804</v>
      </c>
      <c r="Q426" s="93" t="s">
        <v>804</v>
      </c>
      <c r="R426" s="93" t="s">
        <v>804</v>
      </c>
      <c r="S426" s="93" t="s">
        <v>804</v>
      </c>
      <c r="T426" s="93" t="s">
        <v>804</v>
      </c>
      <c r="U426" s="93" t="s">
        <v>804</v>
      </c>
      <c r="V426" s="93" t="s">
        <v>804</v>
      </c>
      <c r="W426" s="93" t="s">
        <v>804</v>
      </c>
      <c r="X426" s="93" t="s">
        <v>804</v>
      </c>
      <c r="Y426" s="93" t="s">
        <v>804</v>
      </c>
      <c r="Z426" s="93" t="s">
        <v>804</v>
      </c>
      <c r="AA426" s="93" t="s">
        <v>804</v>
      </c>
      <c r="AB426" s="93" t="s">
        <v>804</v>
      </c>
      <c r="AC426" s="51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1:42" ht="15" x14ac:dyDescent="0.25">
      <c r="A427" s="13" t="s">
        <v>153</v>
      </c>
      <c r="B427" s="14" t="s">
        <v>154</v>
      </c>
      <c r="C427" s="14">
        <v>35121</v>
      </c>
      <c r="D427" s="14" t="s">
        <v>155</v>
      </c>
      <c r="E427" s="15">
        <v>3512</v>
      </c>
      <c r="F427" s="14" t="s">
        <v>156</v>
      </c>
      <c r="G427" s="15" t="s">
        <v>156</v>
      </c>
      <c r="H427" s="15">
        <v>23</v>
      </c>
      <c r="I427" s="16">
        <v>353720</v>
      </c>
      <c r="J427" s="17" t="s">
        <v>559</v>
      </c>
      <c r="K427" s="93" t="s">
        <v>804</v>
      </c>
      <c r="L427" s="93" t="s">
        <v>804</v>
      </c>
      <c r="M427" s="93" t="s">
        <v>804</v>
      </c>
      <c r="N427" s="93" t="s">
        <v>804</v>
      </c>
      <c r="O427" s="93" t="s">
        <v>804</v>
      </c>
      <c r="P427" s="93" t="s">
        <v>804</v>
      </c>
      <c r="Q427" s="93" t="s">
        <v>804</v>
      </c>
      <c r="R427" s="93" t="s">
        <v>804</v>
      </c>
      <c r="S427" s="93" t="s">
        <v>804</v>
      </c>
      <c r="T427" s="93" t="s">
        <v>804</v>
      </c>
      <c r="U427" s="112">
        <v>2</v>
      </c>
      <c r="V427" s="113">
        <v>14.492753623188406</v>
      </c>
      <c r="W427" s="112">
        <v>1</v>
      </c>
      <c r="X427" s="113">
        <v>7.8125</v>
      </c>
      <c r="Y427" s="93" t="s">
        <v>804</v>
      </c>
      <c r="Z427" s="93" t="s">
        <v>804</v>
      </c>
      <c r="AA427" s="112">
        <v>2</v>
      </c>
      <c r="AB427" s="113">
        <v>17.241379310344826</v>
      </c>
      <c r="AC427" s="51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1:42" ht="15" x14ac:dyDescent="0.25">
      <c r="A428" s="13" t="s">
        <v>25</v>
      </c>
      <c r="B428" s="14" t="s">
        <v>26</v>
      </c>
      <c r="C428" s="14">
        <v>35023</v>
      </c>
      <c r="D428" s="14" t="s">
        <v>73</v>
      </c>
      <c r="E428" s="15">
        <v>3502</v>
      </c>
      <c r="F428" s="14" t="s">
        <v>74</v>
      </c>
      <c r="G428" s="15" t="s">
        <v>75</v>
      </c>
      <c r="H428" s="15">
        <v>11</v>
      </c>
      <c r="I428" s="16">
        <v>353730</v>
      </c>
      <c r="J428" s="17" t="s">
        <v>560</v>
      </c>
      <c r="K428" s="93" t="s">
        <v>804</v>
      </c>
      <c r="L428" s="93" t="s">
        <v>804</v>
      </c>
      <c r="M428" s="112">
        <v>3</v>
      </c>
      <c r="N428" s="113">
        <v>3.8167938931297707</v>
      </c>
      <c r="O428" s="112">
        <v>2</v>
      </c>
      <c r="P428" s="113">
        <v>2.5673940949935812</v>
      </c>
      <c r="Q428" s="112">
        <v>4</v>
      </c>
      <c r="R428" s="113">
        <v>5.6100981767180924</v>
      </c>
      <c r="S428" s="110">
        <v>1</v>
      </c>
      <c r="T428" s="111">
        <v>1.3280212483399734</v>
      </c>
      <c r="U428" s="112">
        <v>4</v>
      </c>
      <c r="V428" s="113">
        <v>5.4054054054054053</v>
      </c>
      <c r="W428" s="93" t="s">
        <v>804</v>
      </c>
      <c r="X428" s="93" t="s">
        <v>804</v>
      </c>
      <c r="Y428" s="93" t="s">
        <v>804</v>
      </c>
      <c r="Z428" s="93" t="s">
        <v>804</v>
      </c>
      <c r="AA428" s="93" t="s">
        <v>804</v>
      </c>
      <c r="AB428" s="93" t="s">
        <v>804</v>
      </c>
      <c r="AC428" s="51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1:42" ht="15" x14ac:dyDescent="0.25">
      <c r="A429" s="13" t="s">
        <v>25</v>
      </c>
      <c r="B429" s="14" t="s">
        <v>26</v>
      </c>
      <c r="C429" s="14">
        <v>35022</v>
      </c>
      <c r="D429" s="14" t="s">
        <v>92</v>
      </c>
      <c r="E429" s="15">
        <v>3502</v>
      </c>
      <c r="F429" s="14" t="s">
        <v>74</v>
      </c>
      <c r="G429" s="15" t="s">
        <v>75</v>
      </c>
      <c r="H429" s="15">
        <v>11</v>
      </c>
      <c r="I429" s="16">
        <v>353740</v>
      </c>
      <c r="J429" s="17" t="s">
        <v>561</v>
      </c>
      <c r="K429" s="93" t="s">
        <v>804</v>
      </c>
      <c r="L429" s="93" t="s">
        <v>804</v>
      </c>
      <c r="M429" s="93" t="s">
        <v>804</v>
      </c>
      <c r="N429" s="93" t="s">
        <v>804</v>
      </c>
      <c r="O429" s="112">
        <v>1</v>
      </c>
      <c r="P429" s="113">
        <v>3.215434083601286</v>
      </c>
      <c r="Q429" s="93" t="s">
        <v>804</v>
      </c>
      <c r="R429" s="93" t="s">
        <v>804</v>
      </c>
      <c r="S429" s="93" t="s">
        <v>804</v>
      </c>
      <c r="T429" s="93" t="s">
        <v>804</v>
      </c>
      <c r="U429" s="112">
        <v>1</v>
      </c>
      <c r="V429" s="113">
        <v>3.1055900621118009</v>
      </c>
      <c r="W429" s="112">
        <v>1</v>
      </c>
      <c r="X429" s="113">
        <v>2.9940119760479043</v>
      </c>
      <c r="Y429" s="112">
        <v>2</v>
      </c>
      <c r="Z429" s="113">
        <v>6.1349693251533743</v>
      </c>
      <c r="AA429" s="112">
        <v>1</v>
      </c>
      <c r="AB429" s="113">
        <v>3.3222591362126246</v>
      </c>
      <c r="AC429" s="51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1:42" ht="15" x14ac:dyDescent="0.25">
      <c r="A430" s="13" t="s">
        <v>42</v>
      </c>
      <c r="B430" s="14" t="s">
        <v>43</v>
      </c>
      <c r="C430" s="14">
        <v>35063</v>
      </c>
      <c r="D430" s="14" t="s">
        <v>95</v>
      </c>
      <c r="E430" s="15">
        <v>3506</v>
      </c>
      <c r="F430" s="14" t="s">
        <v>45</v>
      </c>
      <c r="G430" s="15" t="s">
        <v>46</v>
      </c>
      <c r="H430" s="15">
        <v>16</v>
      </c>
      <c r="I430" s="16">
        <v>353750</v>
      </c>
      <c r="J430" s="17" t="s">
        <v>562</v>
      </c>
      <c r="K430" s="93" t="s">
        <v>804</v>
      </c>
      <c r="L430" s="93" t="s">
        <v>804</v>
      </c>
      <c r="M430" s="93" t="s">
        <v>804</v>
      </c>
      <c r="N430" s="93" t="s">
        <v>804</v>
      </c>
      <c r="O430" s="93" t="s">
        <v>804</v>
      </c>
      <c r="P430" s="93" t="s">
        <v>804</v>
      </c>
      <c r="Q430" s="93" t="s">
        <v>804</v>
      </c>
      <c r="R430" s="93" t="s">
        <v>804</v>
      </c>
      <c r="S430" s="110">
        <v>1</v>
      </c>
      <c r="T430" s="111">
        <v>10.526315789473683</v>
      </c>
      <c r="U430" s="93" t="s">
        <v>804</v>
      </c>
      <c r="V430" s="93" t="s">
        <v>804</v>
      </c>
      <c r="W430" s="93" t="s">
        <v>804</v>
      </c>
      <c r="X430" s="93" t="s">
        <v>804</v>
      </c>
      <c r="Y430" s="112">
        <v>1</v>
      </c>
      <c r="Z430" s="113">
        <v>10.309278350515465</v>
      </c>
      <c r="AA430" s="93" t="s">
        <v>804</v>
      </c>
      <c r="AB430" s="93" t="s">
        <v>804</v>
      </c>
      <c r="AC430" s="51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1:42" ht="15" x14ac:dyDescent="0.25">
      <c r="A431" s="13" t="s">
        <v>153</v>
      </c>
      <c r="B431" s="14" t="s">
        <v>154</v>
      </c>
      <c r="C431" s="14">
        <v>35041</v>
      </c>
      <c r="D431" s="14" t="s">
        <v>174</v>
      </c>
      <c r="E431" s="15">
        <v>3504</v>
      </c>
      <c r="F431" s="14" t="s">
        <v>174</v>
      </c>
      <c r="G431" s="15" t="s">
        <v>175</v>
      </c>
      <c r="H431" s="15">
        <v>25</v>
      </c>
      <c r="I431" s="16">
        <v>353760</v>
      </c>
      <c r="J431" s="17" t="s">
        <v>563</v>
      </c>
      <c r="K431" s="93" t="s">
        <v>804</v>
      </c>
      <c r="L431" s="93" t="s">
        <v>804</v>
      </c>
      <c r="M431" s="93" t="s">
        <v>804</v>
      </c>
      <c r="N431" s="93" t="s">
        <v>804</v>
      </c>
      <c r="O431" s="93" t="s">
        <v>804</v>
      </c>
      <c r="P431" s="93" t="s">
        <v>804</v>
      </c>
      <c r="Q431" s="93" t="s">
        <v>804</v>
      </c>
      <c r="R431" s="93" t="s">
        <v>804</v>
      </c>
      <c r="S431" s="110">
        <v>2</v>
      </c>
      <c r="T431" s="111">
        <v>2.0161290322580645</v>
      </c>
      <c r="U431" s="112">
        <v>1</v>
      </c>
      <c r="V431" s="113">
        <v>1.0030090270812437</v>
      </c>
      <c r="W431" s="112">
        <v>4</v>
      </c>
      <c r="X431" s="113">
        <v>4.0526849037487338</v>
      </c>
      <c r="Y431" s="112">
        <v>4</v>
      </c>
      <c r="Z431" s="113">
        <v>3.8498556304138596</v>
      </c>
      <c r="AA431" s="112">
        <v>11</v>
      </c>
      <c r="AB431" s="113">
        <v>10.89108910891089</v>
      </c>
      <c r="AC431" s="51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1:42" ht="15" x14ac:dyDescent="0.25">
      <c r="A432" s="13" t="s">
        <v>25</v>
      </c>
      <c r="B432" s="14" t="s">
        <v>26</v>
      </c>
      <c r="C432" s="14">
        <v>35023</v>
      </c>
      <c r="D432" s="14" t="s">
        <v>73</v>
      </c>
      <c r="E432" s="15">
        <v>3502</v>
      </c>
      <c r="F432" s="14" t="s">
        <v>74</v>
      </c>
      <c r="G432" s="15" t="s">
        <v>75</v>
      </c>
      <c r="H432" s="15">
        <v>11</v>
      </c>
      <c r="I432" s="16">
        <v>353770</v>
      </c>
      <c r="J432" s="17" t="s">
        <v>564</v>
      </c>
      <c r="K432" s="93" t="s">
        <v>804</v>
      </c>
      <c r="L432" s="93" t="s">
        <v>804</v>
      </c>
      <c r="M432" s="93" t="s">
        <v>804</v>
      </c>
      <c r="N432" s="93" t="s">
        <v>804</v>
      </c>
      <c r="O432" s="93" t="s">
        <v>804</v>
      </c>
      <c r="P432" s="93" t="s">
        <v>804</v>
      </c>
      <c r="Q432" s="93" t="s">
        <v>804</v>
      </c>
      <c r="R432" s="93" t="s">
        <v>804</v>
      </c>
      <c r="S432" s="93" t="s">
        <v>804</v>
      </c>
      <c r="T432" s="93" t="s">
        <v>804</v>
      </c>
      <c r="U432" s="93" t="s">
        <v>804</v>
      </c>
      <c r="V432" s="93" t="s">
        <v>804</v>
      </c>
      <c r="W432" s="93" t="s">
        <v>804</v>
      </c>
      <c r="X432" s="93" t="s">
        <v>804</v>
      </c>
      <c r="Y432" s="93" t="s">
        <v>804</v>
      </c>
      <c r="Z432" s="93" t="s">
        <v>804</v>
      </c>
      <c r="AA432" s="93" t="s">
        <v>804</v>
      </c>
      <c r="AB432" s="93" t="s">
        <v>804</v>
      </c>
      <c r="AC432" s="51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1:42" ht="15" x14ac:dyDescent="0.25">
      <c r="A433" s="13" t="s">
        <v>54</v>
      </c>
      <c r="B433" s="14" t="s">
        <v>55</v>
      </c>
      <c r="C433" s="14">
        <v>35163</v>
      </c>
      <c r="D433" s="14" t="s">
        <v>57</v>
      </c>
      <c r="E433" s="15">
        <v>3516</v>
      </c>
      <c r="F433" s="14" t="s">
        <v>57</v>
      </c>
      <c r="G433" s="15" t="s">
        <v>57</v>
      </c>
      <c r="H433" s="15">
        <v>31</v>
      </c>
      <c r="I433" s="16">
        <v>353780</v>
      </c>
      <c r="J433" s="17" t="s">
        <v>565</v>
      </c>
      <c r="K433" s="93" t="s">
        <v>804</v>
      </c>
      <c r="L433" s="93" t="s">
        <v>804</v>
      </c>
      <c r="M433" s="93" t="s">
        <v>804</v>
      </c>
      <c r="N433" s="93" t="s">
        <v>804</v>
      </c>
      <c r="O433" s="112">
        <v>1</v>
      </c>
      <c r="P433" s="113">
        <v>1.5313935681470139</v>
      </c>
      <c r="Q433" s="93" t="s">
        <v>804</v>
      </c>
      <c r="R433" s="93" t="s">
        <v>804</v>
      </c>
      <c r="S433" s="110">
        <v>1</v>
      </c>
      <c r="T433" s="111">
        <v>1.6501650165016502</v>
      </c>
      <c r="U433" s="93" t="s">
        <v>804</v>
      </c>
      <c r="V433" s="93" t="s">
        <v>804</v>
      </c>
      <c r="W433" s="93" t="s">
        <v>804</v>
      </c>
      <c r="X433" s="93" t="s">
        <v>804</v>
      </c>
      <c r="Y433" s="93" t="s">
        <v>804</v>
      </c>
      <c r="Z433" s="93" t="s">
        <v>804</v>
      </c>
      <c r="AA433" s="93" t="s">
        <v>804</v>
      </c>
      <c r="AB433" s="93" t="s">
        <v>804</v>
      </c>
      <c r="AC433" s="51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1:42" ht="15" x14ac:dyDescent="0.25">
      <c r="A434" s="13" t="s">
        <v>54</v>
      </c>
      <c r="B434" s="14" t="s">
        <v>55</v>
      </c>
      <c r="C434" s="14">
        <v>35163</v>
      </c>
      <c r="D434" s="14" t="s">
        <v>57</v>
      </c>
      <c r="E434" s="15">
        <v>3516</v>
      </c>
      <c r="F434" s="14" t="s">
        <v>57</v>
      </c>
      <c r="G434" s="15" t="s">
        <v>57</v>
      </c>
      <c r="H434" s="15">
        <v>31</v>
      </c>
      <c r="I434" s="16">
        <v>353790</v>
      </c>
      <c r="J434" s="17" t="s">
        <v>566</v>
      </c>
      <c r="K434" s="93" t="s">
        <v>804</v>
      </c>
      <c r="L434" s="93" t="s">
        <v>804</v>
      </c>
      <c r="M434" s="93" t="s">
        <v>804</v>
      </c>
      <c r="N434" s="93" t="s">
        <v>804</v>
      </c>
      <c r="O434" s="112">
        <v>1</v>
      </c>
      <c r="P434" s="113">
        <v>2.5773195876288661</v>
      </c>
      <c r="Q434" s="112">
        <v>4</v>
      </c>
      <c r="R434" s="113">
        <v>9.5238095238095255</v>
      </c>
      <c r="S434" s="110">
        <v>1</v>
      </c>
      <c r="T434" s="111">
        <v>2.4875621890547261</v>
      </c>
      <c r="U434" s="112">
        <v>4</v>
      </c>
      <c r="V434" s="113">
        <v>9.1743119266055047</v>
      </c>
      <c r="W434" s="93" t="s">
        <v>804</v>
      </c>
      <c r="X434" s="93" t="s">
        <v>804</v>
      </c>
      <c r="Y434" s="112">
        <v>1</v>
      </c>
      <c r="Z434" s="113">
        <v>2.1786492374727673</v>
      </c>
      <c r="AA434" s="112">
        <v>5</v>
      </c>
      <c r="AB434" s="113">
        <v>11.574074074074073</v>
      </c>
      <c r="AC434" s="51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1:42" ht="15" x14ac:dyDescent="0.25">
      <c r="A435" s="13" t="s">
        <v>40</v>
      </c>
      <c r="B435" s="14" t="s">
        <v>98</v>
      </c>
      <c r="C435" s="14">
        <v>35174</v>
      </c>
      <c r="D435" s="14" t="s">
        <v>226</v>
      </c>
      <c r="E435" s="15">
        <v>3517</v>
      </c>
      <c r="F435" s="14" t="s">
        <v>100</v>
      </c>
      <c r="G435" s="15" t="s">
        <v>101</v>
      </c>
      <c r="H435" s="15">
        <v>33</v>
      </c>
      <c r="I435" s="16">
        <v>353800</v>
      </c>
      <c r="J435" s="17" t="s">
        <v>567</v>
      </c>
      <c r="K435" s="112">
        <v>4</v>
      </c>
      <c r="L435" s="113">
        <v>1.9230769230769231</v>
      </c>
      <c r="M435" s="112">
        <v>2</v>
      </c>
      <c r="N435" s="113">
        <v>0.9789525208027412</v>
      </c>
      <c r="O435" s="112">
        <v>1</v>
      </c>
      <c r="P435" s="113">
        <v>0.49554013875123881</v>
      </c>
      <c r="Q435" s="93" t="s">
        <v>804</v>
      </c>
      <c r="R435" s="93" t="s">
        <v>804</v>
      </c>
      <c r="S435" s="93" t="s">
        <v>804</v>
      </c>
      <c r="T435" s="93" t="s">
        <v>804</v>
      </c>
      <c r="U435" s="93" t="s">
        <v>804</v>
      </c>
      <c r="V435" s="93" t="s">
        <v>804</v>
      </c>
      <c r="W435" s="93" t="s">
        <v>804</v>
      </c>
      <c r="X435" s="93" t="s">
        <v>804</v>
      </c>
      <c r="Y435" s="93" t="s">
        <v>804</v>
      </c>
      <c r="Z435" s="93" t="s">
        <v>804</v>
      </c>
      <c r="AA435" s="112">
        <v>3</v>
      </c>
      <c r="AB435" s="113">
        <v>1.3256738842244808</v>
      </c>
      <c r="AC435" s="51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1:42" ht="15" x14ac:dyDescent="0.25">
      <c r="A436" s="13" t="s">
        <v>25</v>
      </c>
      <c r="B436" s="14" t="s">
        <v>26</v>
      </c>
      <c r="C436" s="14">
        <v>35151</v>
      </c>
      <c r="D436" s="14" t="s">
        <v>124</v>
      </c>
      <c r="E436" s="15">
        <v>3515</v>
      </c>
      <c r="F436" s="14" t="s">
        <v>28</v>
      </c>
      <c r="G436" s="15" t="s">
        <v>29</v>
      </c>
      <c r="H436" s="15">
        <v>29</v>
      </c>
      <c r="I436" s="16">
        <v>353810</v>
      </c>
      <c r="J436" s="17" t="s">
        <v>568</v>
      </c>
      <c r="K436" s="112">
        <v>1</v>
      </c>
      <c r="L436" s="113">
        <v>5.8823529411764701</v>
      </c>
      <c r="M436" s="93" t="s">
        <v>804</v>
      </c>
      <c r="N436" s="93" t="s">
        <v>804</v>
      </c>
      <c r="O436" s="93" t="s">
        <v>804</v>
      </c>
      <c r="P436" s="93" t="s">
        <v>804</v>
      </c>
      <c r="Q436" s="93" t="s">
        <v>804</v>
      </c>
      <c r="R436" s="93" t="s">
        <v>804</v>
      </c>
      <c r="S436" s="93" t="s">
        <v>804</v>
      </c>
      <c r="T436" s="93" t="s">
        <v>804</v>
      </c>
      <c r="U436" s="93" t="s">
        <v>804</v>
      </c>
      <c r="V436" s="93" t="s">
        <v>804</v>
      </c>
      <c r="W436" s="93" t="s">
        <v>804</v>
      </c>
      <c r="X436" s="93" t="s">
        <v>804</v>
      </c>
      <c r="Y436" s="93" t="s">
        <v>804</v>
      </c>
      <c r="Z436" s="93" t="s">
        <v>804</v>
      </c>
      <c r="AA436" s="93" t="s">
        <v>804</v>
      </c>
      <c r="AB436" s="93" t="s">
        <v>804</v>
      </c>
      <c r="AC436" s="51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1:42" ht="15" x14ac:dyDescent="0.25">
      <c r="A437" s="13" t="s">
        <v>47</v>
      </c>
      <c r="B437" s="14" t="s">
        <v>136</v>
      </c>
      <c r="C437" s="14">
        <v>35071</v>
      </c>
      <c r="D437" s="14" t="s">
        <v>137</v>
      </c>
      <c r="E437" s="15">
        <v>3507</v>
      </c>
      <c r="F437" s="14" t="s">
        <v>39</v>
      </c>
      <c r="G437" s="15" t="s">
        <v>39</v>
      </c>
      <c r="H437" s="15">
        <v>17</v>
      </c>
      <c r="I437" s="16">
        <v>353820</v>
      </c>
      <c r="J437" s="17" t="s">
        <v>569</v>
      </c>
      <c r="K437" s="93" t="s">
        <v>804</v>
      </c>
      <c r="L437" s="93" t="s">
        <v>804</v>
      </c>
      <c r="M437" s="93" t="s">
        <v>804</v>
      </c>
      <c r="N437" s="93" t="s">
        <v>804</v>
      </c>
      <c r="O437" s="93" t="s">
        <v>804</v>
      </c>
      <c r="P437" s="93" t="s">
        <v>804</v>
      </c>
      <c r="Q437" s="93" t="s">
        <v>804</v>
      </c>
      <c r="R437" s="93" t="s">
        <v>804</v>
      </c>
      <c r="S437" s="93" t="s">
        <v>804</v>
      </c>
      <c r="T437" s="93" t="s">
        <v>804</v>
      </c>
      <c r="U437" s="93" t="s">
        <v>804</v>
      </c>
      <c r="V437" s="93" t="s">
        <v>804</v>
      </c>
      <c r="W437" s="93" t="s">
        <v>804</v>
      </c>
      <c r="X437" s="93" t="s">
        <v>804</v>
      </c>
      <c r="Y437" s="93" t="s">
        <v>804</v>
      </c>
      <c r="Z437" s="93" t="s">
        <v>804</v>
      </c>
      <c r="AA437" s="93" t="s">
        <v>804</v>
      </c>
      <c r="AB437" s="93" t="s">
        <v>804</v>
      </c>
      <c r="AC437" s="51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1:42" ht="15" x14ac:dyDescent="0.25">
      <c r="A438" s="13" t="s">
        <v>59</v>
      </c>
      <c r="B438" s="14" t="s">
        <v>60</v>
      </c>
      <c r="C438" s="14">
        <v>35114</v>
      </c>
      <c r="D438" s="14" t="s">
        <v>216</v>
      </c>
      <c r="E438" s="15">
        <v>3511</v>
      </c>
      <c r="F438" s="14" t="s">
        <v>62</v>
      </c>
      <c r="G438" s="15" t="s">
        <v>217</v>
      </c>
      <c r="H438" s="15">
        <v>22</v>
      </c>
      <c r="I438" s="16">
        <v>353830</v>
      </c>
      <c r="J438" s="17" t="s">
        <v>570</v>
      </c>
      <c r="K438" s="93" t="s">
        <v>804</v>
      </c>
      <c r="L438" s="93" t="s">
        <v>804</v>
      </c>
      <c r="M438" s="93" t="s">
        <v>804</v>
      </c>
      <c r="N438" s="93" t="s">
        <v>804</v>
      </c>
      <c r="O438" s="93" t="s">
        <v>804</v>
      </c>
      <c r="P438" s="93" t="s">
        <v>804</v>
      </c>
      <c r="Q438" s="93" t="s">
        <v>804</v>
      </c>
      <c r="R438" s="93" t="s">
        <v>804</v>
      </c>
      <c r="S438" s="93" t="s">
        <v>804</v>
      </c>
      <c r="T438" s="93" t="s">
        <v>804</v>
      </c>
      <c r="U438" s="93" t="s">
        <v>804</v>
      </c>
      <c r="V438" s="93" t="s">
        <v>804</v>
      </c>
      <c r="W438" s="112">
        <v>1</v>
      </c>
      <c r="X438" s="113">
        <v>23.809523809523807</v>
      </c>
      <c r="Y438" s="93" t="s">
        <v>804</v>
      </c>
      <c r="Z438" s="93" t="s">
        <v>804</v>
      </c>
      <c r="AA438" s="93" t="s">
        <v>804</v>
      </c>
      <c r="AB438" s="93" t="s">
        <v>804</v>
      </c>
      <c r="AC438" s="51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1:42" ht="15" x14ac:dyDescent="0.25">
      <c r="A439" s="13" t="s">
        <v>40</v>
      </c>
      <c r="B439" s="14" t="s">
        <v>98</v>
      </c>
      <c r="C439" s="14">
        <v>35172</v>
      </c>
      <c r="D439" s="14" t="s">
        <v>99</v>
      </c>
      <c r="E439" s="15">
        <v>3517</v>
      </c>
      <c r="F439" s="14" t="s">
        <v>100</v>
      </c>
      <c r="G439" s="15" t="s">
        <v>101</v>
      </c>
      <c r="H439" s="15">
        <v>33</v>
      </c>
      <c r="I439" s="16">
        <v>353850</v>
      </c>
      <c r="J439" s="17" t="s">
        <v>571</v>
      </c>
      <c r="K439" s="93" t="s">
        <v>804</v>
      </c>
      <c r="L439" s="93" t="s">
        <v>804</v>
      </c>
      <c r="M439" s="93" t="s">
        <v>804</v>
      </c>
      <c r="N439" s="93" t="s">
        <v>804</v>
      </c>
      <c r="O439" s="93" t="s">
        <v>804</v>
      </c>
      <c r="P439" s="93" t="s">
        <v>804</v>
      </c>
      <c r="Q439" s="93" t="s">
        <v>804</v>
      </c>
      <c r="R439" s="93" t="s">
        <v>804</v>
      </c>
      <c r="S439" s="93" t="s">
        <v>804</v>
      </c>
      <c r="T439" s="93" t="s">
        <v>804</v>
      </c>
      <c r="U439" s="112">
        <v>2</v>
      </c>
      <c r="V439" s="113">
        <v>12.345679012345679</v>
      </c>
      <c r="W439" s="93" t="s">
        <v>804</v>
      </c>
      <c r="X439" s="93" t="s">
        <v>804</v>
      </c>
      <c r="Y439" s="93" t="s">
        <v>804</v>
      </c>
      <c r="Z439" s="93" t="s">
        <v>804</v>
      </c>
      <c r="AA439" s="112">
        <v>2</v>
      </c>
      <c r="AB439" s="113">
        <v>12.987012987012989</v>
      </c>
      <c r="AC439" s="51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1:42" ht="15" x14ac:dyDescent="0.25">
      <c r="A440" s="13" t="s">
        <v>47</v>
      </c>
      <c r="B440" s="14" t="s">
        <v>136</v>
      </c>
      <c r="C440" s="14">
        <v>35071</v>
      </c>
      <c r="D440" s="14" t="s">
        <v>137</v>
      </c>
      <c r="E440" s="15">
        <v>3507</v>
      </c>
      <c r="F440" s="14" t="s">
        <v>39</v>
      </c>
      <c r="G440" s="15" t="s">
        <v>39</v>
      </c>
      <c r="H440" s="15">
        <v>17</v>
      </c>
      <c r="I440" s="16">
        <v>353860</v>
      </c>
      <c r="J440" s="17" t="s">
        <v>572</v>
      </c>
      <c r="K440" s="93" t="s">
        <v>804</v>
      </c>
      <c r="L440" s="93" t="s">
        <v>804</v>
      </c>
      <c r="M440" s="93" t="s">
        <v>804</v>
      </c>
      <c r="N440" s="93" t="s">
        <v>804</v>
      </c>
      <c r="O440" s="93" t="s">
        <v>804</v>
      </c>
      <c r="P440" s="93" t="s">
        <v>804</v>
      </c>
      <c r="Q440" s="93" t="s">
        <v>804</v>
      </c>
      <c r="R440" s="93" t="s">
        <v>804</v>
      </c>
      <c r="S440" s="93" t="s">
        <v>804</v>
      </c>
      <c r="T440" s="93" t="s">
        <v>804</v>
      </c>
      <c r="U440" s="93" t="s">
        <v>804</v>
      </c>
      <c r="V440" s="93" t="s">
        <v>804</v>
      </c>
      <c r="W440" s="112">
        <v>1</v>
      </c>
      <c r="X440" s="113">
        <v>3.0864197530864197</v>
      </c>
      <c r="Y440" s="93" t="s">
        <v>804</v>
      </c>
      <c r="Z440" s="93" t="s">
        <v>804</v>
      </c>
      <c r="AA440" s="112">
        <v>2</v>
      </c>
      <c r="AB440" s="113">
        <v>5.6497175141242941</v>
      </c>
      <c r="AC440" s="51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1:42" ht="15" x14ac:dyDescent="0.25">
      <c r="A441" s="13" t="s">
        <v>49</v>
      </c>
      <c r="B441" s="14" t="s">
        <v>50</v>
      </c>
      <c r="C441" s="14">
        <v>35103</v>
      </c>
      <c r="D441" s="14" t="s">
        <v>51</v>
      </c>
      <c r="E441" s="15">
        <v>3510</v>
      </c>
      <c r="F441" s="14" t="s">
        <v>51</v>
      </c>
      <c r="G441" s="15" t="s">
        <v>51</v>
      </c>
      <c r="H441" s="15">
        <v>20</v>
      </c>
      <c r="I441" s="16">
        <v>353870</v>
      </c>
      <c r="J441" s="17" t="s">
        <v>573</v>
      </c>
      <c r="K441" s="112">
        <v>2</v>
      </c>
      <c r="L441" s="113">
        <v>0.42069835927639881</v>
      </c>
      <c r="M441" s="112">
        <v>1</v>
      </c>
      <c r="N441" s="113">
        <v>0.2003205128205128</v>
      </c>
      <c r="O441" s="112">
        <v>1</v>
      </c>
      <c r="P441" s="113">
        <v>0.20550760378133989</v>
      </c>
      <c r="Q441" s="112">
        <v>2</v>
      </c>
      <c r="R441" s="113">
        <v>0.4225649693640397</v>
      </c>
      <c r="S441" s="110">
        <v>4</v>
      </c>
      <c r="T441" s="111">
        <v>0.83315975838367007</v>
      </c>
      <c r="U441" s="112">
        <v>5</v>
      </c>
      <c r="V441" s="113">
        <v>0.98077677520596307</v>
      </c>
      <c r="W441" s="112">
        <v>6</v>
      </c>
      <c r="X441" s="113">
        <v>1.1413353623739775</v>
      </c>
      <c r="Y441" s="112">
        <v>7</v>
      </c>
      <c r="Z441" s="113">
        <v>1.2979788614871131</v>
      </c>
      <c r="AA441" s="112">
        <v>9</v>
      </c>
      <c r="AB441" s="113">
        <v>1.6645089698538931</v>
      </c>
      <c r="AC441" s="51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1:42" ht="15" x14ac:dyDescent="0.25">
      <c r="A442" s="13" t="s">
        <v>42</v>
      </c>
      <c r="B442" s="14" t="s">
        <v>43</v>
      </c>
      <c r="C442" s="14">
        <v>35061</v>
      </c>
      <c r="D442" s="14" t="s">
        <v>44</v>
      </c>
      <c r="E442" s="15">
        <v>3506</v>
      </c>
      <c r="F442" s="14" t="s">
        <v>45</v>
      </c>
      <c r="G442" s="15" t="s">
        <v>46</v>
      </c>
      <c r="H442" s="15">
        <v>16</v>
      </c>
      <c r="I442" s="16">
        <v>353880</v>
      </c>
      <c r="J442" s="17" t="s">
        <v>574</v>
      </c>
      <c r="K442" s="93" t="s">
        <v>804</v>
      </c>
      <c r="L442" s="93" t="s">
        <v>804</v>
      </c>
      <c r="M442" s="93" t="s">
        <v>804</v>
      </c>
      <c r="N442" s="93" t="s">
        <v>804</v>
      </c>
      <c r="O442" s="93" t="s">
        <v>804</v>
      </c>
      <c r="P442" s="93" t="s">
        <v>804</v>
      </c>
      <c r="Q442" s="93" t="s">
        <v>804</v>
      </c>
      <c r="R442" s="93" t="s">
        <v>804</v>
      </c>
      <c r="S442" s="93" t="s">
        <v>804</v>
      </c>
      <c r="T442" s="93" t="s">
        <v>804</v>
      </c>
      <c r="U442" s="93" t="s">
        <v>804</v>
      </c>
      <c r="V442" s="93" t="s">
        <v>804</v>
      </c>
      <c r="W442" s="93" t="s">
        <v>804</v>
      </c>
      <c r="X442" s="93" t="s">
        <v>804</v>
      </c>
      <c r="Y442" s="93" t="s">
        <v>804</v>
      </c>
      <c r="Z442" s="93" t="s">
        <v>804</v>
      </c>
      <c r="AA442" s="112">
        <v>2</v>
      </c>
      <c r="AB442" s="113">
        <v>5.1948051948051948</v>
      </c>
      <c r="AC442" s="51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1:42" ht="15" x14ac:dyDescent="0.25">
      <c r="A443" s="13" t="s">
        <v>42</v>
      </c>
      <c r="B443" s="14" t="s">
        <v>43</v>
      </c>
      <c r="C443" s="14">
        <v>35062</v>
      </c>
      <c r="D443" s="14" t="s">
        <v>45</v>
      </c>
      <c r="E443" s="15">
        <v>3506</v>
      </c>
      <c r="F443" s="14" t="s">
        <v>45</v>
      </c>
      <c r="G443" s="15" t="s">
        <v>45</v>
      </c>
      <c r="H443" s="15">
        <v>15</v>
      </c>
      <c r="I443" s="16">
        <v>353890</v>
      </c>
      <c r="J443" s="17" t="s">
        <v>575</v>
      </c>
      <c r="K443" s="93" t="s">
        <v>804</v>
      </c>
      <c r="L443" s="93" t="s">
        <v>804</v>
      </c>
      <c r="M443" s="112">
        <v>2</v>
      </c>
      <c r="N443" s="113">
        <v>8</v>
      </c>
      <c r="O443" s="112">
        <v>1</v>
      </c>
      <c r="P443" s="113">
        <v>4.0983606557377055</v>
      </c>
      <c r="Q443" s="93" t="s">
        <v>804</v>
      </c>
      <c r="R443" s="93" t="s">
        <v>804</v>
      </c>
      <c r="S443" s="93" t="s">
        <v>804</v>
      </c>
      <c r="T443" s="93" t="s">
        <v>804</v>
      </c>
      <c r="U443" s="112">
        <v>2</v>
      </c>
      <c r="V443" s="113">
        <v>8.6206896551724128</v>
      </c>
      <c r="W443" s="112">
        <v>1</v>
      </c>
      <c r="X443" s="113">
        <v>3.9525691699604741</v>
      </c>
      <c r="Y443" s="112">
        <v>3</v>
      </c>
      <c r="Z443" s="113">
        <v>12.145748987854251</v>
      </c>
      <c r="AA443" s="112">
        <v>3</v>
      </c>
      <c r="AB443" s="113">
        <v>12.096774193548386</v>
      </c>
      <c r="AC443" s="51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1:42" ht="15" x14ac:dyDescent="0.25">
      <c r="A444" s="13" t="s">
        <v>25</v>
      </c>
      <c r="B444" s="14" t="s">
        <v>26</v>
      </c>
      <c r="C444" s="14">
        <v>35151</v>
      </c>
      <c r="D444" s="14" t="s">
        <v>124</v>
      </c>
      <c r="E444" s="15">
        <v>3515</v>
      </c>
      <c r="F444" s="14" t="s">
        <v>28</v>
      </c>
      <c r="G444" s="15" t="s">
        <v>29</v>
      </c>
      <c r="H444" s="15">
        <v>29</v>
      </c>
      <c r="I444" s="16">
        <v>353900</v>
      </c>
      <c r="J444" s="17" t="s">
        <v>576</v>
      </c>
      <c r="K444" s="93" t="s">
        <v>804</v>
      </c>
      <c r="L444" s="93" t="s">
        <v>804</v>
      </c>
      <c r="M444" s="93" t="s">
        <v>804</v>
      </c>
      <c r="N444" s="93" t="s">
        <v>804</v>
      </c>
      <c r="O444" s="93" t="s">
        <v>804</v>
      </c>
      <c r="P444" s="93" t="s">
        <v>804</v>
      </c>
      <c r="Q444" s="93" t="s">
        <v>804</v>
      </c>
      <c r="R444" s="93" t="s">
        <v>804</v>
      </c>
      <c r="S444" s="93" t="s">
        <v>804</v>
      </c>
      <c r="T444" s="93" t="s">
        <v>804</v>
      </c>
      <c r="U444" s="93" t="s">
        <v>804</v>
      </c>
      <c r="V444" s="93" t="s">
        <v>804</v>
      </c>
      <c r="W444" s="93" t="s">
        <v>804</v>
      </c>
      <c r="X444" s="93" t="s">
        <v>804</v>
      </c>
      <c r="Y444" s="93" t="s">
        <v>804</v>
      </c>
      <c r="Z444" s="93" t="s">
        <v>804</v>
      </c>
      <c r="AA444" s="93" t="s">
        <v>804</v>
      </c>
      <c r="AB444" s="93" t="s">
        <v>804</v>
      </c>
      <c r="AC444" s="51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1:42" ht="15" x14ac:dyDescent="0.25">
      <c r="A445" s="13" t="s">
        <v>161</v>
      </c>
      <c r="B445" s="14" t="s">
        <v>162</v>
      </c>
      <c r="C445" s="14">
        <v>35014</v>
      </c>
      <c r="D445" s="14" t="s">
        <v>163</v>
      </c>
      <c r="E445" s="15">
        <v>3501</v>
      </c>
      <c r="F445" s="14" t="s">
        <v>130</v>
      </c>
      <c r="G445" s="15" t="s">
        <v>164</v>
      </c>
      <c r="H445" s="15">
        <v>10</v>
      </c>
      <c r="I445" s="16">
        <v>353910</v>
      </c>
      <c r="J445" s="17" t="s">
        <v>577</v>
      </c>
      <c r="K445" s="93" t="s">
        <v>804</v>
      </c>
      <c r="L445" s="93" t="s">
        <v>804</v>
      </c>
      <c r="M445" s="93" t="s">
        <v>804</v>
      </c>
      <c r="N445" s="93" t="s">
        <v>804</v>
      </c>
      <c r="O445" s="93" t="s">
        <v>804</v>
      </c>
      <c r="P445" s="93" t="s">
        <v>804</v>
      </c>
      <c r="Q445" s="112">
        <v>1</v>
      </c>
      <c r="R445" s="113">
        <v>4.8780487804878048</v>
      </c>
      <c r="S445" s="93" t="s">
        <v>804</v>
      </c>
      <c r="T445" s="93" t="s">
        <v>804</v>
      </c>
      <c r="U445" s="93" t="s">
        <v>804</v>
      </c>
      <c r="V445" s="93" t="s">
        <v>804</v>
      </c>
      <c r="W445" s="93" t="s">
        <v>804</v>
      </c>
      <c r="X445" s="93" t="s">
        <v>804</v>
      </c>
      <c r="Y445" s="112">
        <v>3</v>
      </c>
      <c r="Z445" s="113">
        <v>11.71875</v>
      </c>
      <c r="AA445" s="93" t="s">
        <v>804</v>
      </c>
      <c r="AB445" s="93" t="s">
        <v>804</v>
      </c>
      <c r="AC445" s="51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1:42" ht="15" x14ac:dyDescent="0.25">
      <c r="A446" s="13" t="s">
        <v>59</v>
      </c>
      <c r="B446" s="14" t="s">
        <v>60</v>
      </c>
      <c r="C446" s="14">
        <v>35112</v>
      </c>
      <c r="D446" s="14" t="s">
        <v>61</v>
      </c>
      <c r="E446" s="15">
        <v>3511</v>
      </c>
      <c r="F446" s="14" t="s">
        <v>62</v>
      </c>
      <c r="G446" s="15" t="s">
        <v>62</v>
      </c>
      <c r="H446" s="15">
        <v>21</v>
      </c>
      <c r="I446" s="16">
        <v>353920</v>
      </c>
      <c r="J446" s="17" t="s">
        <v>578</v>
      </c>
      <c r="K446" s="93" t="s">
        <v>804</v>
      </c>
      <c r="L446" s="93" t="s">
        <v>804</v>
      </c>
      <c r="M446" s="112">
        <v>1</v>
      </c>
      <c r="N446" s="113">
        <v>3.3333333333333335</v>
      </c>
      <c r="O446" s="112">
        <v>1</v>
      </c>
      <c r="P446" s="113">
        <v>3.4722222222222219</v>
      </c>
      <c r="Q446" s="112">
        <v>1</v>
      </c>
      <c r="R446" s="113">
        <v>2.8985507246376812</v>
      </c>
      <c r="S446" s="93" t="s">
        <v>804</v>
      </c>
      <c r="T446" s="93" t="s">
        <v>804</v>
      </c>
      <c r="U446" s="93" t="s">
        <v>804</v>
      </c>
      <c r="V446" s="93" t="s">
        <v>804</v>
      </c>
      <c r="W446" s="112">
        <v>1</v>
      </c>
      <c r="X446" s="113">
        <v>3.0864197530864197</v>
      </c>
      <c r="Y446" s="112">
        <v>3</v>
      </c>
      <c r="Z446" s="113">
        <v>9.8684210526315788</v>
      </c>
      <c r="AA446" s="112">
        <v>1</v>
      </c>
      <c r="AB446" s="113">
        <v>3.2573289902280131</v>
      </c>
      <c r="AC446" s="51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1:42" ht="15" x14ac:dyDescent="0.25">
      <c r="A447" s="13" t="s">
        <v>49</v>
      </c>
      <c r="B447" s="14" t="s">
        <v>50</v>
      </c>
      <c r="C447" s="14">
        <v>35101</v>
      </c>
      <c r="D447" s="14" t="s">
        <v>117</v>
      </c>
      <c r="E447" s="15">
        <v>3510</v>
      </c>
      <c r="F447" s="14" t="s">
        <v>51</v>
      </c>
      <c r="G447" s="15" t="s">
        <v>51</v>
      </c>
      <c r="H447" s="15">
        <v>20</v>
      </c>
      <c r="I447" s="16">
        <v>353930</v>
      </c>
      <c r="J447" s="17" t="s">
        <v>579</v>
      </c>
      <c r="K447" s="93" t="s">
        <v>804</v>
      </c>
      <c r="L447" s="93" t="s">
        <v>804</v>
      </c>
      <c r="M447" s="93" t="s">
        <v>804</v>
      </c>
      <c r="N447" s="93" t="s">
        <v>804</v>
      </c>
      <c r="O447" s="112">
        <v>1</v>
      </c>
      <c r="P447" s="113">
        <v>1.1415525114155249</v>
      </c>
      <c r="Q447" s="112">
        <v>1</v>
      </c>
      <c r="R447" s="113">
        <v>1.1764705882352939</v>
      </c>
      <c r="S447" s="110">
        <v>4</v>
      </c>
      <c r="T447" s="111">
        <v>4.3763676148796495</v>
      </c>
      <c r="U447" s="112">
        <v>3</v>
      </c>
      <c r="V447" s="113">
        <v>3.5294117647058827</v>
      </c>
      <c r="W447" s="112">
        <v>7</v>
      </c>
      <c r="X447" s="113">
        <v>8.2063305978898011</v>
      </c>
      <c r="Y447" s="112">
        <v>6</v>
      </c>
      <c r="Z447" s="113">
        <v>6.9767441860465116</v>
      </c>
      <c r="AA447" s="112">
        <v>2</v>
      </c>
      <c r="AB447" s="113">
        <v>2.2246941045606228</v>
      </c>
      <c r="AC447" s="51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1:42" ht="15" x14ac:dyDescent="0.25">
      <c r="A448" s="13" t="s">
        <v>42</v>
      </c>
      <c r="B448" s="14" t="s">
        <v>43</v>
      </c>
      <c r="C448" s="14">
        <v>35062</v>
      </c>
      <c r="D448" s="14" t="s">
        <v>45</v>
      </c>
      <c r="E448" s="15">
        <v>3506</v>
      </c>
      <c r="F448" s="14" t="s">
        <v>45</v>
      </c>
      <c r="G448" s="15" t="s">
        <v>45</v>
      </c>
      <c r="H448" s="15">
        <v>15</v>
      </c>
      <c r="I448" s="16">
        <v>353940</v>
      </c>
      <c r="J448" s="17" t="s">
        <v>580</v>
      </c>
      <c r="K448" s="93" t="s">
        <v>804</v>
      </c>
      <c r="L448" s="93" t="s">
        <v>804</v>
      </c>
      <c r="M448" s="93" t="s">
        <v>804</v>
      </c>
      <c r="N448" s="93" t="s">
        <v>804</v>
      </c>
      <c r="O448" s="93" t="s">
        <v>804</v>
      </c>
      <c r="P448" s="93" t="s">
        <v>804</v>
      </c>
      <c r="Q448" s="93" t="s">
        <v>804</v>
      </c>
      <c r="R448" s="93" t="s">
        <v>804</v>
      </c>
      <c r="S448" s="110">
        <v>1</v>
      </c>
      <c r="T448" s="111">
        <v>6.2111801242236018</v>
      </c>
      <c r="U448" s="112">
        <v>2</v>
      </c>
      <c r="V448" s="113">
        <v>11.494252873563218</v>
      </c>
      <c r="W448" s="93" t="s">
        <v>804</v>
      </c>
      <c r="X448" s="93" t="s">
        <v>804</v>
      </c>
      <c r="Y448" s="112">
        <v>2</v>
      </c>
      <c r="Z448" s="113">
        <v>11.834319526627219</v>
      </c>
      <c r="AA448" s="112">
        <v>1</v>
      </c>
      <c r="AB448" s="113">
        <v>6.6225165562913908</v>
      </c>
      <c r="AC448" s="51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1:42" ht="15" x14ac:dyDescent="0.25">
      <c r="A449" s="13" t="s">
        <v>64</v>
      </c>
      <c r="B449" s="14" t="s">
        <v>65</v>
      </c>
      <c r="C449" s="14">
        <v>35131</v>
      </c>
      <c r="D449" s="14" t="s">
        <v>159</v>
      </c>
      <c r="E449" s="15">
        <v>3513</v>
      </c>
      <c r="F449" s="14" t="s">
        <v>70</v>
      </c>
      <c r="G449" s="15" t="s">
        <v>71</v>
      </c>
      <c r="H449" s="15">
        <v>24</v>
      </c>
      <c r="I449" s="16">
        <v>353950</v>
      </c>
      <c r="J449" s="17" t="s">
        <v>581</v>
      </c>
      <c r="K449" s="93" t="s">
        <v>804</v>
      </c>
      <c r="L449" s="93" t="s">
        <v>804</v>
      </c>
      <c r="M449" s="112">
        <v>1</v>
      </c>
      <c r="N449" s="113">
        <v>1.7761989342806395</v>
      </c>
      <c r="O449" s="112">
        <v>1</v>
      </c>
      <c r="P449" s="113">
        <v>1.8248175182481752</v>
      </c>
      <c r="Q449" s="112">
        <v>3</v>
      </c>
      <c r="R449" s="113">
        <v>5.4844606946983543</v>
      </c>
      <c r="S449" s="110">
        <v>2</v>
      </c>
      <c r="T449" s="111">
        <v>3.7807183364839321</v>
      </c>
      <c r="U449" s="112">
        <v>3</v>
      </c>
      <c r="V449" s="113">
        <v>6.1099796334012222</v>
      </c>
      <c r="W449" s="112">
        <v>3</v>
      </c>
      <c r="X449" s="113">
        <v>6.024096385542169</v>
      </c>
      <c r="Y449" s="112">
        <v>3</v>
      </c>
      <c r="Z449" s="113">
        <v>5.9880239520958085</v>
      </c>
      <c r="AA449" s="112">
        <v>2</v>
      </c>
      <c r="AB449" s="113">
        <v>4.0816326530612246</v>
      </c>
      <c r="AC449" s="51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1:42" ht="15" x14ac:dyDescent="0.25">
      <c r="A450" s="13" t="s">
        <v>25</v>
      </c>
      <c r="B450" s="14" t="s">
        <v>26</v>
      </c>
      <c r="C450" s="14">
        <v>35156</v>
      </c>
      <c r="D450" s="14" t="s">
        <v>27</v>
      </c>
      <c r="E450" s="15">
        <v>3515</v>
      </c>
      <c r="F450" s="14" t="s">
        <v>28</v>
      </c>
      <c r="G450" s="15" t="s">
        <v>29</v>
      </c>
      <c r="H450" s="15">
        <v>29</v>
      </c>
      <c r="I450" s="16">
        <v>353960</v>
      </c>
      <c r="J450" s="17" t="s">
        <v>582</v>
      </c>
      <c r="K450" s="93" t="s">
        <v>804</v>
      </c>
      <c r="L450" s="93" t="s">
        <v>804</v>
      </c>
      <c r="M450" s="93" t="s">
        <v>804</v>
      </c>
      <c r="N450" s="93" t="s">
        <v>804</v>
      </c>
      <c r="O450" s="93" t="s">
        <v>804</v>
      </c>
      <c r="P450" s="93" t="s">
        <v>804</v>
      </c>
      <c r="Q450" s="112">
        <v>1</v>
      </c>
      <c r="R450" s="113">
        <v>12.195121951219512</v>
      </c>
      <c r="S450" s="93" t="s">
        <v>804</v>
      </c>
      <c r="T450" s="93" t="s">
        <v>804</v>
      </c>
      <c r="U450" s="93" t="s">
        <v>804</v>
      </c>
      <c r="V450" s="93" t="s">
        <v>804</v>
      </c>
      <c r="W450" s="112">
        <v>1</v>
      </c>
      <c r="X450" s="113">
        <v>15.873015873015872</v>
      </c>
      <c r="Y450" s="93" t="s">
        <v>804</v>
      </c>
      <c r="Z450" s="93" t="s">
        <v>804</v>
      </c>
      <c r="AA450" s="93" t="s">
        <v>804</v>
      </c>
      <c r="AB450" s="93" t="s">
        <v>804</v>
      </c>
      <c r="AC450" s="51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1:42" ht="15" x14ac:dyDescent="0.25">
      <c r="A451" s="13" t="s">
        <v>19</v>
      </c>
      <c r="B451" s="14" t="s">
        <v>20</v>
      </c>
      <c r="C451" s="14">
        <v>35092</v>
      </c>
      <c r="D451" s="14" t="s">
        <v>134</v>
      </c>
      <c r="E451" s="15">
        <v>3509</v>
      </c>
      <c r="F451" s="14" t="s">
        <v>22</v>
      </c>
      <c r="G451" s="15" t="s">
        <v>134</v>
      </c>
      <c r="H451" s="15">
        <v>13</v>
      </c>
      <c r="I451" s="16">
        <v>353970</v>
      </c>
      <c r="J451" s="17" t="s">
        <v>583</v>
      </c>
      <c r="K451" s="93" t="s">
        <v>804</v>
      </c>
      <c r="L451" s="93" t="s">
        <v>804</v>
      </c>
      <c r="M451" s="93" t="s">
        <v>804</v>
      </c>
      <c r="N451" s="93" t="s">
        <v>804</v>
      </c>
      <c r="O451" s="93" t="s">
        <v>804</v>
      </c>
      <c r="P451" s="93" t="s">
        <v>804</v>
      </c>
      <c r="Q451" s="112">
        <v>1</v>
      </c>
      <c r="R451" s="113">
        <v>19.230769230769234</v>
      </c>
      <c r="S451" s="93" t="s">
        <v>804</v>
      </c>
      <c r="T451" s="93" t="s">
        <v>804</v>
      </c>
      <c r="U451" s="93" t="s">
        <v>804</v>
      </c>
      <c r="V451" s="93" t="s">
        <v>804</v>
      </c>
      <c r="W451" s="93" t="s">
        <v>804</v>
      </c>
      <c r="X451" s="93" t="s">
        <v>804</v>
      </c>
      <c r="Y451" s="93" t="s">
        <v>804</v>
      </c>
      <c r="Z451" s="93" t="s">
        <v>804</v>
      </c>
      <c r="AA451" s="93" t="s">
        <v>804</v>
      </c>
      <c r="AB451" s="93" t="s">
        <v>804</v>
      </c>
      <c r="AC451" s="51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1:42" ht="15" x14ac:dyDescent="0.25">
      <c r="A452" s="13" t="s">
        <v>127</v>
      </c>
      <c r="B452" s="14" t="s">
        <v>128</v>
      </c>
      <c r="C452" s="14">
        <v>35011</v>
      </c>
      <c r="D452" s="14" t="s">
        <v>129</v>
      </c>
      <c r="E452" s="15">
        <v>3501</v>
      </c>
      <c r="F452" s="14" t="s">
        <v>130</v>
      </c>
      <c r="G452" s="15" t="s">
        <v>131</v>
      </c>
      <c r="H452" s="15">
        <v>8</v>
      </c>
      <c r="I452" s="16">
        <v>353980</v>
      </c>
      <c r="J452" s="17" t="s">
        <v>584</v>
      </c>
      <c r="K452" s="112">
        <v>3</v>
      </c>
      <c r="L452" s="113">
        <v>1.5781167806417675</v>
      </c>
      <c r="M452" s="93" t="s">
        <v>804</v>
      </c>
      <c r="N452" s="93" t="s">
        <v>804</v>
      </c>
      <c r="O452" s="112">
        <v>1</v>
      </c>
      <c r="P452" s="113">
        <v>0.54704595185995619</v>
      </c>
      <c r="Q452" s="112">
        <v>1</v>
      </c>
      <c r="R452" s="113">
        <v>0.54614964500273067</v>
      </c>
      <c r="S452" s="110">
        <v>1</v>
      </c>
      <c r="T452" s="111">
        <v>0.5701254275940707</v>
      </c>
      <c r="U452" s="112">
        <v>3</v>
      </c>
      <c r="V452" s="113">
        <v>1.6172506738544474</v>
      </c>
      <c r="W452" s="112">
        <v>4</v>
      </c>
      <c r="X452" s="113">
        <v>2.2136137244050911</v>
      </c>
      <c r="Y452" s="112">
        <v>11</v>
      </c>
      <c r="Z452" s="113">
        <v>6.3145809414466125</v>
      </c>
      <c r="AA452" s="112">
        <v>11</v>
      </c>
      <c r="AB452" s="113">
        <v>6.5593321407274896</v>
      </c>
      <c r="AC452" s="51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1:42" ht="15" x14ac:dyDescent="0.25">
      <c r="A453" s="13" t="s">
        <v>25</v>
      </c>
      <c r="B453" s="14" t="s">
        <v>26</v>
      </c>
      <c r="C453" s="14">
        <v>35156</v>
      </c>
      <c r="D453" s="14" t="s">
        <v>27</v>
      </c>
      <c r="E453" s="15">
        <v>3515</v>
      </c>
      <c r="F453" s="14" t="s">
        <v>28</v>
      </c>
      <c r="G453" s="15" t="s">
        <v>29</v>
      </c>
      <c r="H453" s="15">
        <v>29</v>
      </c>
      <c r="I453" s="16">
        <v>353990</v>
      </c>
      <c r="J453" s="17" t="s">
        <v>585</v>
      </c>
      <c r="K453" s="93" t="s">
        <v>804</v>
      </c>
      <c r="L453" s="93" t="s">
        <v>804</v>
      </c>
      <c r="M453" s="93" t="s">
        <v>804</v>
      </c>
      <c r="N453" s="93" t="s">
        <v>804</v>
      </c>
      <c r="O453" s="93" t="s">
        <v>804</v>
      </c>
      <c r="P453" s="93" t="s">
        <v>804</v>
      </c>
      <c r="Q453" s="93" t="s">
        <v>804</v>
      </c>
      <c r="R453" s="93" t="s">
        <v>804</v>
      </c>
      <c r="S453" s="110">
        <v>1</v>
      </c>
      <c r="T453" s="111">
        <v>14.705882352941176</v>
      </c>
      <c r="U453" s="93" t="s">
        <v>804</v>
      </c>
      <c r="V453" s="93" t="s">
        <v>804</v>
      </c>
      <c r="W453" s="93" t="s">
        <v>804</v>
      </c>
      <c r="X453" s="93" t="s">
        <v>804</v>
      </c>
      <c r="Y453" s="93" t="s">
        <v>804</v>
      </c>
      <c r="Z453" s="93" t="s">
        <v>804</v>
      </c>
      <c r="AA453" s="112">
        <v>1</v>
      </c>
      <c r="AB453" s="113">
        <v>14.285714285714285</v>
      </c>
      <c r="AC453" s="51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1:42" ht="15" x14ac:dyDescent="0.25">
      <c r="A454" s="13" t="s">
        <v>19</v>
      </c>
      <c r="B454" s="14" t="s">
        <v>20</v>
      </c>
      <c r="C454" s="14">
        <v>35093</v>
      </c>
      <c r="D454" s="14" t="s">
        <v>22</v>
      </c>
      <c r="E454" s="15">
        <v>3509</v>
      </c>
      <c r="F454" s="14" t="s">
        <v>22</v>
      </c>
      <c r="G454" s="15" t="s">
        <v>23</v>
      </c>
      <c r="H454" s="15">
        <v>19</v>
      </c>
      <c r="I454" s="16">
        <v>354000</v>
      </c>
      <c r="J454" s="17" t="s">
        <v>586</v>
      </c>
      <c r="K454" s="93" t="s">
        <v>804</v>
      </c>
      <c r="L454" s="93" t="s">
        <v>804</v>
      </c>
      <c r="M454" s="93" t="s">
        <v>804</v>
      </c>
      <c r="N454" s="93" t="s">
        <v>804</v>
      </c>
      <c r="O454" s="112">
        <v>1</v>
      </c>
      <c r="P454" s="113">
        <v>4.2016806722689077</v>
      </c>
      <c r="Q454" s="93" t="s">
        <v>804</v>
      </c>
      <c r="R454" s="93" t="s">
        <v>804</v>
      </c>
      <c r="S454" s="93" t="s">
        <v>804</v>
      </c>
      <c r="T454" s="93" t="s">
        <v>804</v>
      </c>
      <c r="U454" s="93" t="s">
        <v>804</v>
      </c>
      <c r="V454" s="93" t="s">
        <v>804</v>
      </c>
      <c r="W454" s="112">
        <v>1</v>
      </c>
      <c r="X454" s="113">
        <v>3.8022813688212929</v>
      </c>
      <c r="Y454" s="93" t="s">
        <v>804</v>
      </c>
      <c r="Z454" s="93" t="s">
        <v>804</v>
      </c>
      <c r="AA454" s="112">
        <v>1</v>
      </c>
      <c r="AB454" s="113">
        <v>3.90625</v>
      </c>
      <c r="AC454" s="51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1:42" ht="15" x14ac:dyDescent="0.25">
      <c r="A455" s="13" t="s">
        <v>42</v>
      </c>
      <c r="B455" s="14" t="s">
        <v>43</v>
      </c>
      <c r="C455" s="14">
        <v>35065</v>
      </c>
      <c r="D455" s="14" t="s">
        <v>209</v>
      </c>
      <c r="E455" s="15">
        <v>3506</v>
      </c>
      <c r="F455" s="14" t="s">
        <v>45</v>
      </c>
      <c r="G455" s="15" t="s">
        <v>45</v>
      </c>
      <c r="H455" s="15">
        <v>15</v>
      </c>
      <c r="I455" s="16">
        <v>354010</v>
      </c>
      <c r="J455" s="17" t="s">
        <v>587</v>
      </c>
      <c r="K455" s="93" t="s">
        <v>804</v>
      </c>
      <c r="L455" s="93" t="s">
        <v>804</v>
      </c>
      <c r="M455" s="93" t="s">
        <v>804</v>
      </c>
      <c r="N455" s="93" t="s">
        <v>804</v>
      </c>
      <c r="O455" s="93" t="s">
        <v>804</v>
      </c>
      <c r="P455" s="93" t="s">
        <v>804</v>
      </c>
      <c r="Q455" s="93" t="s">
        <v>804</v>
      </c>
      <c r="R455" s="93" t="s">
        <v>804</v>
      </c>
      <c r="S455" s="93" t="s">
        <v>804</v>
      </c>
      <c r="T455" s="93" t="s">
        <v>804</v>
      </c>
      <c r="U455" s="93" t="s">
        <v>804</v>
      </c>
      <c r="V455" s="93" t="s">
        <v>804</v>
      </c>
      <c r="W455" s="93" t="s">
        <v>804</v>
      </c>
      <c r="X455" s="93" t="s">
        <v>804</v>
      </c>
      <c r="Y455" s="93" t="s">
        <v>804</v>
      </c>
      <c r="Z455" s="93" t="s">
        <v>804</v>
      </c>
      <c r="AA455" s="93" t="s">
        <v>804</v>
      </c>
      <c r="AB455" s="93" t="s">
        <v>804</v>
      </c>
      <c r="AC455" s="51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1:42" ht="15" x14ac:dyDescent="0.25">
      <c r="A456" s="13" t="s">
        <v>64</v>
      </c>
      <c r="B456" s="14" t="s">
        <v>65</v>
      </c>
      <c r="C456" s="14">
        <v>35131</v>
      </c>
      <c r="D456" s="14" t="s">
        <v>159</v>
      </c>
      <c r="E456" s="15">
        <v>3513</v>
      </c>
      <c r="F456" s="14" t="s">
        <v>70</v>
      </c>
      <c r="G456" s="15" t="s">
        <v>71</v>
      </c>
      <c r="H456" s="15">
        <v>24</v>
      </c>
      <c r="I456" s="16">
        <v>354020</v>
      </c>
      <c r="J456" s="17" t="s">
        <v>588</v>
      </c>
      <c r="K456" s="93" t="s">
        <v>804</v>
      </c>
      <c r="L456" s="93" t="s">
        <v>804</v>
      </c>
      <c r="M456" s="93" t="s">
        <v>804</v>
      </c>
      <c r="N456" s="93" t="s">
        <v>804</v>
      </c>
      <c r="O456" s="93" t="s">
        <v>804</v>
      </c>
      <c r="P456" s="93" t="s">
        <v>804</v>
      </c>
      <c r="Q456" s="112">
        <v>1</v>
      </c>
      <c r="R456" s="113">
        <v>1.4858841010401187</v>
      </c>
      <c r="S456" s="110">
        <v>2</v>
      </c>
      <c r="T456" s="111">
        <v>3.1796502384737679</v>
      </c>
      <c r="U456" s="112">
        <v>3</v>
      </c>
      <c r="V456" s="113">
        <v>5.28169014084507</v>
      </c>
      <c r="W456" s="112">
        <v>7</v>
      </c>
      <c r="X456" s="113">
        <v>12.844036697247708</v>
      </c>
      <c r="Y456" s="112">
        <v>6</v>
      </c>
      <c r="Z456" s="113">
        <v>9.9667774086378724</v>
      </c>
      <c r="AA456" s="112">
        <v>8</v>
      </c>
      <c r="AB456" s="113">
        <v>13.40033500837521</v>
      </c>
      <c r="AC456" s="51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1:42" ht="15" x14ac:dyDescent="0.25">
      <c r="A457" s="13" t="s">
        <v>25</v>
      </c>
      <c r="B457" s="14" t="s">
        <v>26</v>
      </c>
      <c r="C457" s="14">
        <v>35153</v>
      </c>
      <c r="D457" s="14" t="s">
        <v>103</v>
      </c>
      <c r="E457" s="15">
        <v>3515</v>
      </c>
      <c r="F457" s="14" t="s">
        <v>28</v>
      </c>
      <c r="G457" s="15" t="s">
        <v>103</v>
      </c>
      <c r="H457" s="15">
        <v>30</v>
      </c>
      <c r="I457" s="16">
        <v>354025</v>
      </c>
      <c r="J457" s="17" t="s">
        <v>589</v>
      </c>
      <c r="K457" s="93" t="s">
        <v>804</v>
      </c>
      <c r="L457" s="93" t="s">
        <v>804</v>
      </c>
      <c r="M457" s="93" t="s">
        <v>804</v>
      </c>
      <c r="N457" s="93" t="s">
        <v>804</v>
      </c>
      <c r="O457" s="93" t="s">
        <v>804</v>
      </c>
      <c r="P457" s="93" t="s">
        <v>804</v>
      </c>
      <c r="Q457" s="93" t="s">
        <v>804</v>
      </c>
      <c r="R457" s="93" t="s">
        <v>804</v>
      </c>
      <c r="S457" s="93" t="s">
        <v>804</v>
      </c>
      <c r="T457" s="93" t="s">
        <v>804</v>
      </c>
      <c r="U457" s="93" t="s">
        <v>804</v>
      </c>
      <c r="V457" s="93" t="s">
        <v>804</v>
      </c>
      <c r="W457" s="93" t="s">
        <v>804</v>
      </c>
      <c r="X457" s="93" t="s">
        <v>804</v>
      </c>
      <c r="Y457" s="93" t="s">
        <v>804</v>
      </c>
      <c r="Z457" s="93" t="s">
        <v>804</v>
      </c>
      <c r="AA457" s="93" t="s">
        <v>804</v>
      </c>
      <c r="AB457" s="93" t="s">
        <v>804</v>
      </c>
      <c r="AC457" s="51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1:42" ht="15" x14ac:dyDescent="0.25">
      <c r="A458" s="13" t="s">
        <v>25</v>
      </c>
      <c r="B458" s="14" t="s">
        <v>26</v>
      </c>
      <c r="C458" s="14">
        <v>35157</v>
      </c>
      <c r="D458" s="14" t="s">
        <v>78</v>
      </c>
      <c r="E458" s="15">
        <v>3515</v>
      </c>
      <c r="F458" s="14" t="s">
        <v>28</v>
      </c>
      <c r="G458" s="15" t="s">
        <v>29</v>
      </c>
      <c r="H458" s="15">
        <v>29</v>
      </c>
      <c r="I458" s="16">
        <v>354030</v>
      </c>
      <c r="J458" s="17" t="s">
        <v>590</v>
      </c>
      <c r="K458" s="93" t="s">
        <v>804</v>
      </c>
      <c r="L458" s="93" t="s">
        <v>804</v>
      </c>
      <c r="M458" s="93" t="s">
        <v>804</v>
      </c>
      <c r="N458" s="93" t="s">
        <v>804</v>
      </c>
      <c r="O458" s="93" t="s">
        <v>804</v>
      </c>
      <c r="P458" s="93" t="s">
        <v>804</v>
      </c>
      <c r="Q458" s="93" t="s">
        <v>804</v>
      </c>
      <c r="R458" s="93" t="s">
        <v>804</v>
      </c>
      <c r="S458" s="93" t="s">
        <v>804</v>
      </c>
      <c r="T458" s="93" t="s">
        <v>804</v>
      </c>
      <c r="U458" s="93" t="s">
        <v>804</v>
      </c>
      <c r="V458" s="93" t="s">
        <v>804</v>
      </c>
      <c r="W458" s="93" t="s">
        <v>804</v>
      </c>
      <c r="X458" s="93" t="s">
        <v>804</v>
      </c>
      <c r="Y458" s="112">
        <v>1</v>
      </c>
      <c r="Z458" s="113">
        <v>32.258064516129032</v>
      </c>
      <c r="AA458" s="93" t="s">
        <v>804</v>
      </c>
      <c r="AB458" s="93" t="s">
        <v>804</v>
      </c>
      <c r="AC458" s="51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1:42" ht="15" x14ac:dyDescent="0.25">
      <c r="A459" s="13" t="s">
        <v>25</v>
      </c>
      <c r="B459" s="14" t="s">
        <v>26</v>
      </c>
      <c r="C459" s="14">
        <v>35154</v>
      </c>
      <c r="D459" s="14" t="s">
        <v>308</v>
      </c>
      <c r="E459" s="15">
        <v>3515</v>
      </c>
      <c r="F459" s="14" t="s">
        <v>28</v>
      </c>
      <c r="G459" s="15" t="s">
        <v>103</v>
      </c>
      <c r="H459" s="15">
        <v>30</v>
      </c>
      <c r="I459" s="16">
        <v>354040</v>
      </c>
      <c r="J459" s="17" t="s">
        <v>591</v>
      </c>
      <c r="K459" s="93" t="s">
        <v>804</v>
      </c>
      <c r="L459" s="93" t="s">
        <v>804</v>
      </c>
      <c r="M459" s="93" t="s">
        <v>804</v>
      </c>
      <c r="N459" s="93" t="s">
        <v>804</v>
      </c>
      <c r="O459" s="93" t="s">
        <v>804</v>
      </c>
      <c r="P459" s="93" t="s">
        <v>804</v>
      </c>
      <c r="Q459" s="93" t="s">
        <v>804</v>
      </c>
      <c r="R459" s="93" t="s">
        <v>804</v>
      </c>
      <c r="S459" s="93" t="s">
        <v>804</v>
      </c>
      <c r="T459" s="93" t="s">
        <v>804</v>
      </c>
      <c r="U459" s="93" t="s">
        <v>804</v>
      </c>
      <c r="V459" s="93" t="s">
        <v>804</v>
      </c>
      <c r="W459" s="93" t="s">
        <v>804</v>
      </c>
      <c r="X459" s="93" t="s">
        <v>804</v>
      </c>
      <c r="Y459" s="93" t="s">
        <v>804</v>
      </c>
      <c r="Z459" s="93" t="s">
        <v>804</v>
      </c>
      <c r="AA459" s="112">
        <v>2</v>
      </c>
      <c r="AB459" s="113">
        <v>57.142857142857139</v>
      </c>
      <c r="AC459" s="51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1:42" ht="15" x14ac:dyDescent="0.25">
      <c r="A460" s="13" t="s">
        <v>42</v>
      </c>
      <c r="B460" s="14" t="s">
        <v>43</v>
      </c>
      <c r="C460" s="14">
        <v>35063</v>
      </c>
      <c r="D460" s="14" t="s">
        <v>95</v>
      </c>
      <c r="E460" s="15">
        <v>3506</v>
      </c>
      <c r="F460" s="14" t="s">
        <v>45</v>
      </c>
      <c r="G460" s="15" t="s">
        <v>46</v>
      </c>
      <c r="H460" s="15">
        <v>16</v>
      </c>
      <c r="I460" s="16">
        <v>354050</v>
      </c>
      <c r="J460" s="17" t="s">
        <v>592</v>
      </c>
      <c r="K460" s="93" t="s">
        <v>804</v>
      </c>
      <c r="L460" s="93" t="s">
        <v>804</v>
      </c>
      <c r="M460" s="93" t="s">
        <v>804</v>
      </c>
      <c r="N460" s="93" t="s">
        <v>804</v>
      </c>
      <c r="O460" s="93" t="s">
        <v>804</v>
      </c>
      <c r="P460" s="93" t="s">
        <v>804</v>
      </c>
      <c r="Q460" s="112">
        <v>1</v>
      </c>
      <c r="R460" s="113">
        <v>11.235955056179774</v>
      </c>
      <c r="S460" s="110">
        <v>1</v>
      </c>
      <c r="T460" s="111">
        <v>10.309278350515465</v>
      </c>
      <c r="U460" s="112">
        <v>1</v>
      </c>
      <c r="V460" s="113">
        <v>9.8039215686274517</v>
      </c>
      <c r="W460" s="112">
        <v>2</v>
      </c>
      <c r="X460" s="113">
        <v>23.52941176470588</v>
      </c>
      <c r="Y460" s="93" t="s">
        <v>804</v>
      </c>
      <c r="Z460" s="93" t="s">
        <v>804</v>
      </c>
      <c r="AA460" s="112">
        <v>1</v>
      </c>
      <c r="AB460" s="113">
        <v>10.204081632653061</v>
      </c>
      <c r="AC460" s="51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1:42" ht="15" x14ac:dyDescent="0.25">
      <c r="A461" s="13" t="s">
        <v>54</v>
      </c>
      <c r="B461" s="14" t="s">
        <v>55</v>
      </c>
      <c r="C461" s="14">
        <v>35163</v>
      </c>
      <c r="D461" s="14" t="s">
        <v>57</v>
      </c>
      <c r="E461" s="15">
        <v>3516</v>
      </c>
      <c r="F461" s="14" t="s">
        <v>57</v>
      </c>
      <c r="G461" s="15" t="s">
        <v>57</v>
      </c>
      <c r="H461" s="15">
        <v>31</v>
      </c>
      <c r="I461" s="16">
        <v>354060</v>
      </c>
      <c r="J461" s="17" t="s">
        <v>593</v>
      </c>
      <c r="K461" s="112">
        <v>1</v>
      </c>
      <c r="L461" s="113">
        <v>1.5060240963855422</v>
      </c>
      <c r="M461" s="93" t="s">
        <v>804</v>
      </c>
      <c r="N461" s="93" t="s">
        <v>804</v>
      </c>
      <c r="O461" s="112">
        <v>1</v>
      </c>
      <c r="P461" s="113">
        <v>1.5698587127158556</v>
      </c>
      <c r="Q461" s="93" t="s">
        <v>804</v>
      </c>
      <c r="R461" s="93" t="s">
        <v>804</v>
      </c>
      <c r="S461" s="93" t="s">
        <v>804</v>
      </c>
      <c r="T461" s="93" t="s">
        <v>804</v>
      </c>
      <c r="U461" s="93" t="s">
        <v>804</v>
      </c>
      <c r="V461" s="93" t="s">
        <v>804</v>
      </c>
      <c r="W461" s="93" t="s">
        <v>804</v>
      </c>
      <c r="X461" s="93" t="s">
        <v>804</v>
      </c>
      <c r="Y461" s="112">
        <v>1</v>
      </c>
      <c r="Z461" s="113">
        <v>1.4025245441795231</v>
      </c>
      <c r="AA461" s="112">
        <v>4</v>
      </c>
      <c r="AB461" s="113">
        <v>5.3691275167785228</v>
      </c>
      <c r="AC461" s="51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1:42" ht="15" x14ac:dyDescent="0.25">
      <c r="A462" s="13" t="s">
        <v>64</v>
      </c>
      <c r="B462" s="14" t="s">
        <v>65</v>
      </c>
      <c r="C462" s="14">
        <v>35034</v>
      </c>
      <c r="D462" s="14" t="s">
        <v>278</v>
      </c>
      <c r="E462" s="15">
        <v>3503</v>
      </c>
      <c r="F462" s="14" t="s">
        <v>86</v>
      </c>
      <c r="G462" s="15" t="s">
        <v>86</v>
      </c>
      <c r="H462" s="15">
        <v>12</v>
      </c>
      <c r="I462" s="16">
        <v>354070</v>
      </c>
      <c r="J462" s="17" t="s">
        <v>594</v>
      </c>
      <c r="K462" s="112">
        <v>3</v>
      </c>
      <c r="L462" s="113">
        <v>4.166666666666667</v>
      </c>
      <c r="M462" s="112">
        <v>1</v>
      </c>
      <c r="N462" s="113">
        <v>1.466275659824047</v>
      </c>
      <c r="O462" s="112">
        <v>3</v>
      </c>
      <c r="P462" s="113">
        <v>4.4843049327354256</v>
      </c>
      <c r="Q462" s="112">
        <v>1</v>
      </c>
      <c r="R462" s="113">
        <v>1.4577259475218658</v>
      </c>
      <c r="S462" s="110">
        <v>2</v>
      </c>
      <c r="T462" s="111">
        <v>2.9282576866764276</v>
      </c>
      <c r="U462" s="112">
        <v>1</v>
      </c>
      <c r="V462" s="113">
        <v>1.4970059880239521</v>
      </c>
      <c r="W462" s="112">
        <v>4</v>
      </c>
      <c r="X462" s="113">
        <v>5.7306590257879657</v>
      </c>
      <c r="Y462" s="112">
        <v>3</v>
      </c>
      <c r="Z462" s="113">
        <v>4.7694753577106512</v>
      </c>
      <c r="AA462" s="112">
        <v>9</v>
      </c>
      <c r="AB462" s="113">
        <v>13.677811550151976</v>
      </c>
      <c r="AC462" s="51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1:42" ht="15" x14ac:dyDescent="0.25">
      <c r="A463" s="13" t="s">
        <v>40</v>
      </c>
      <c r="B463" s="14" t="s">
        <v>98</v>
      </c>
      <c r="C463" s="14">
        <v>35172</v>
      </c>
      <c r="D463" s="14" t="s">
        <v>99</v>
      </c>
      <c r="E463" s="15">
        <v>3517</v>
      </c>
      <c r="F463" s="14" t="s">
        <v>100</v>
      </c>
      <c r="G463" s="15" t="s">
        <v>101</v>
      </c>
      <c r="H463" s="15">
        <v>33</v>
      </c>
      <c r="I463" s="16">
        <v>354075</v>
      </c>
      <c r="J463" s="17" t="s">
        <v>595</v>
      </c>
      <c r="K463" s="93" t="s">
        <v>804</v>
      </c>
      <c r="L463" s="93" t="s">
        <v>804</v>
      </c>
      <c r="M463" s="93" t="s">
        <v>804</v>
      </c>
      <c r="N463" s="93" t="s">
        <v>804</v>
      </c>
      <c r="O463" s="112">
        <v>1</v>
      </c>
      <c r="P463" s="113">
        <v>4.048582995951417</v>
      </c>
      <c r="Q463" s="93" t="s">
        <v>804</v>
      </c>
      <c r="R463" s="93" t="s">
        <v>804</v>
      </c>
      <c r="S463" s="93" t="s">
        <v>804</v>
      </c>
      <c r="T463" s="93" t="s">
        <v>804</v>
      </c>
      <c r="U463" s="93" t="s">
        <v>804</v>
      </c>
      <c r="V463" s="93" t="s">
        <v>804</v>
      </c>
      <c r="W463" s="93" t="s">
        <v>804</v>
      </c>
      <c r="X463" s="93" t="s">
        <v>804</v>
      </c>
      <c r="Y463" s="112">
        <v>1</v>
      </c>
      <c r="Z463" s="113">
        <v>3.6900369003690034</v>
      </c>
      <c r="AA463" s="112">
        <v>1</v>
      </c>
      <c r="AB463" s="113">
        <v>3.9525691699604741</v>
      </c>
      <c r="AC463" s="51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1:42" ht="15" x14ac:dyDescent="0.25">
      <c r="A464" s="13" t="s">
        <v>25</v>
      </c>
      <c r="B464" s="14" t="s">
        <v>26</v>
      </c>
      <c r="C464" s="14">
        <v>35155</v>
      </c>
      <c r="D464" s="14" t="s">
        <v>28</v>
      </c>
      <c r="E464" s="15">
        <v>3515</v>
      </c>
      <c r="F464" s="14" t="s">
        <v>28</v>
      </c>
      <c r="G464" s="15" t="s">
        <v>29</v>
      </c>
      <c r="H464" s="15">
        <v>29</v>
      </c>
      <c r="I464" s="16">
        <v>354080</v>
      </c>
      <c r="J464" s="17" t="s">
        <v>596</v>
      </c>
      <c r="K464" s="93" t="s">
        <v>804</v>
      </c>
      <c r="L464" s="93" t="s">
        <v>804</v>
      </c>
      <c r="M464" s="93" t="s">
        <v>804</v>
      </c>
      <c r="N464" s="93" t="s">
        <v>804</v>
      </c>
      <c r="O464" s="93" t="s">
        <v>804</v>
      </c>
      <c r="P464" s="93" t="s">
        <v>804</v>
      </c>
      <c r="Q464" s="93" t="s">
        <v>804</v>
      </c>
      <c r="R464" s="93" t="s">
        <v>804</v>
      </c>
      <c r="S464" s="93" t="s">
        <v>804</v>
      </c>
      <c r="T464" s="93" t="s">
        <v>804</v>
      </c>
      <c r="U464" s="112">
        <v>1</v>
      </c>
      <c r="V464" s="113">
        <v>4.7846889952153111</v>
      </c>
      <c r="W464" s="93" t="s">
        <v>804</v>
      </c>
      <c r="X464" s="93" t="s">
        <v>804</v>
      </c>
      <c r="Y464" s="112">
        <v>1</v>
      </c>
      <c r="Z464" s="113">
        <v>4.4843049327354256</v>
      </c>
      <c r="AA464" s="112">
        <v>3</v>
      </c>
      <c r="AB464" s="113">
        <v>14.150943396226415</v>
      </c>
      <c r="AC464" s="51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1:42" ht="15" x14ac:dyDescent="0.25">
      <c r="A465" s="13" t="s">
        <v>19</v>
      </c>
      <c r="B465" s="14" t="s">
        <v>20</v>
      </c>
      <c r="C465" s="14">
        <v>35091</v>
      </c>
      <c r="D465" s="14" t="s">
        <v>21</v>
      </c>
      <c r="E465" s="15">
        <v>3509</v>
      </c>
      <c r="F465" s="14" t="s">
        <v>22</v>
      </c>
      <c r="G465" s="15" t="s">
        <v>23</v>
      </c>
      <c r="H465" s="15">
        <v>19</v>
      </c>
      <c r="I465" s="16">
        <v>354085</v>
      </c>
      <c r="J465" s="17" t="s">
        <v>597</v>
      </c>
      <c r="K465" s="93" t="s">
        <v>804</v>
      </c>
      <c r="L465" s="93" t="s">
        <v>804</v>
      </c>
      <c r="M465" s="93" t="s">
        <v>804</v>
      </c>
      <c r="N465" s="93" t="s">
        <v>804</v>
      </c>
      <c r="O465" s="93" t="s">
        <v>804</v>
      </c>
      <c r="P465" s="93" t="s">
        <v>804</v>
      </c>
      <c r="Q465" s="93" t="s">
        <v>804</v>
      </c>
      <c r="R465" s="93" t="s">
        <v>804</v>
      </c>
      <c r="S465" s="93" t="s">
        <v>804</v>
      </c>
      <c r="T465" s="93" t="s">
        <v>804</v>
      </c>
      <c r="U465" s="93" t="s">
        <v>804</v>
      </c>
      <c r="V465" s="93" t="s">
        <v>804</v>
      </c>
      <c r="W465" s="93" t="s">
        <v>804</v>
      </c>
      <c r="X465" s="93" t="s">
        <v>804</v>
      </c>
      <c r="Y465" s="93" t="s">
        <v>804</v>
      </c>
      <c r="Z465" s="93" t="s">
        <v>804</v>
      </c>
      <c r="AA465" s="93" t="s">
        <v>804</v>
      </c>
      <c r="AB465" s="93" t="s">
        <v>804</v>
      </c>
      <c r="AC465" s="51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1:42" ht="15" x14ac:dyDescent="0.25">
      <c r="A466" s="13" t="s">
        <v>64</v>
      </c>
      <c r="B466" s="14" t="s">
        <v>65</v>
      </c>
      <c r="C466" s="14">
        <v>35131</v>
      </c>
      <c r="D466" s="14" t="s">
        <v>159</v>
      </c>
      <c r="E466" s="15">
        <v>3513</v>
      </c>
      <c r="F466" s="14" t="s">
        <v>70</v>
      </c>
      <c r="G466" s="15" t="s">
        <v>71</v>
      </c>
      <c r="H466" s="15">
        <v>24</v>
      </c>
      <c r="I466" s="16">
        <v>354090</v>
      </c>
      <c r="J466" s="17" t="s">
        <v>598</v>
      </c>
      <c r="K466" s="93" t="s">
        <v>804</v>
      </c>
      <c r="L466" s="93" t="s">
        <v>804</v>
      </c>
      <c r="M466" s="112">
        <v>1</v>
      </c>
      <c r="N466" s="113">
        <v>3.7878787878787881</v>
      </c>
      <c r="O466" s="93" t="s">
        <v>804</v>
      </c>
      <c r="P466" s="93" t="s">
        <v>804</v>
      </c>
      <c r="Q466" s="93" t="s">
        <v>804</v>
      </c>
      <c r="R466" s="93" t="s">
        <v>804</v>
      </c>
      <c r="S466" s="93" t="s">
        <v>804</v>
      </c>
      <c r="T466" s="93" t="s">
        <v>804</v>
      </c>
      <c r="U466" s="93" t="s">
        <v>804</v>
      </c>
      <c r="V466" s="93" t="s">
        <v>804</v>
      </c>
      <c r="W466" s="93" t="s">
        <v>804</v>
      </c>
      <c r="X466" s="93" t="s">
        <v>804</v>
      </c>
      <c r="Y466" s="112">
        <v>1</v>
      </c>
      <c r="Z466" s="113">
        <v>4.3668122270742353</v>
      </c>
      <c r="AA466" s="93" t="s">
        <v>804</v>
      </c>
      <c r="AB466" s="93" t="s">
        <v>804</v>
      </c>
      <c r="AC466" s="51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1:42" ht="15" x14ac:dyDescent="0.25">
      <c r="A467" s="13" t="s">
        <v>153</v>
      </c>
      <c r="B467" s="14" t="s">
        <v>154</v>
      </c>
      <c r="C467" s="14">
        <v>35041</v>
      </c>
      <c r="D467" s="14" t="s">
        <v>174</v>
      </c>
      <c r="E467" s="15">
        <v>3504</v>
      </c>
      <c r="F467" s="14" t="s">
        <v>174</v>
      </c>
      <c r="G467" s="15" t="s">
        <v>175</v>
      </c>
      <c r="H467" s="15">
        <v>25</v>
      </c>
      <c r="I467" s="16">
        <v>354100</v>
      </c>
      <c r="J467" s="17" t="s">
        <v>599</v>
      </c>
      <c r="K467" s="112">
        <v>3</v>
      </c>
      <c r="L467" s="113">
        <v>0.77780658542908998</v>
      </c>
      <c r="M467" s="112">
        <v>2</v>
      </c>
      <c r="N467" s="113">
        <v>0.51746442432082795</v>
      </c>
      <c r="O467" s="112">
        <v>6</v>
      </c>
      <c r="P467" s="113">
        <v>1.557632398753894</v>
      </c>
      <c r="Q467" s="112">
        <v>7</v>
      </c>
      <c r="R467" s="113">
        <v>1.7726006583945304</v>
      </c>
      <c r="S467" s="110">
        <v>20</v>
      </c>
      <c r="T467" s="111">
        <v>4.5924225028702645</v>
      </c>
      <c r="U467" s="112">
        <v>38</v>
      </c>
      <c r="V467" s="113">
        <v>8.4935181046043802</v>
      </c>
      <c r="W467" s="112">
        <v>46</v>
      </c>
      <c r="X467" s="113">
        <v>10.687732342007434</v>
      </c>
      <c r="Y467" s="112">
        <v>51</v>
      </c>
      <c r="Z467" s="113">
        <v>11.630558722919041</v>
      </c>
      <c r="AA467" s="112">
        <v>59</v>
      </c>
      <c r="AB467" s="113">
        <v>13.288288288288287</v>
      </c>
      <c r="AC467" s="51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1:42" ht="15" x14ac:dyDescent="0.25">
      <c r="A468" s="13" t="s">
        <v>42</v>
      </c>
      <c r="B468" s="14" t="s">
        <v>43</v>
      </c>
      <c r="C468" s="14">
        <v>35063</v>
      </c>
      <c r="D468" s="14" t="s">
        <v>95</v>
      </c>
      <c r="E468" s="15">
        <v>3506</v>
      </c>
      <c r="F468" s="14" t="s">
        <v>45</v>
      </c>
      <c r="G468" s="15" t="s">
        <v>46</v>
      </c>
      <c r="H468" s="15">
        <v>16</v>
      </c>
      <c r="I468" s="16">
        <v>354105</v>
      </c>
      <c r="J468" s="17" t="s">
        <v>600</v>
      </c>
      <c r="K468" s="93" t="s">
        <v>804</v>
      </c>
      <c r="L468" s="93" t="s">
        <v>804</v>
      </c>
      <c r="M468" s="93" t="s">
        <v>804</v>
      </c>
      <c r="N468" s="93" t="s">
        <v>804</v>
      </c>
      <c r="O468" s="112">
        <v>1</v>
      </c>
      <c r="P468" s="113">
        <v>13.888888888888888</v>
      </c>
      <c r="Q468" s="112">
        <v>1</v>
      </c>
      <c r="R468" s="113">
        <v>14.925373134328359</v>
      </c>
      <c r="S468" s="93" t="s">
        <v>804</v>
      </c>
      <c r="T468" s="93" t="s">
        <v>804</v>
      </c>
      <c r="U468" s="93" t="s">
        <v>804</v>
      </c>
      <c r="V468" s="93" t="s">
        <v>804</v>
      </c>
      <c r="W468" s="93" t="s">
        <v>804</v>
      </c>
      <c r="X468" s="93" t="s">
        <v>804</v>
      </c>
      <c r="Y468" s="112">
        <v>2</v>
      </c>
      <c r="Z468" s="113">
        <v>20.618556701030929</v>
      </c>
      <c r="AA468" s="112">
        <v>2</v>
      </c>
      <c r="AB468" s="113">
        <v>28.571428571428569</v>
      </c>
      <c r="AC468" s="51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1:42" ht="15" x14ac:dyDescent="0.25">
      <c r="A469" s="13" t="s">
        <v>42</v>
      </c>
      <c r="B469" s="14" t="s">
        <v>43</v>
      </c>
      <c r="C469" s="14">
        <v>35062</v>
      </c>
      <c r="D469" s="14" t="s">
        <v>45</v>
      </c>
      <c r="E469" s="15">
        <v>3506</v>
      </c>
      <c r="F469" s="14" t="s">
        <v>45</v>
      </c>
      <c r="G469" s="15" t="s">
        <v>45</v>
      </c>
      <c r="H469" s="15">
        <v>15</v>
      </c>
      <c r="I469" s="16">
        <v>354110</v>
      </c>
      <c r="J469" s="17" t="s">
        <v>601</v>
      </c>
      <c r="K469" s="93" t="s">
        <v>804</v>
      </c>
      <c r="L469" s="93" t="s">
        <v>804</v>
      </c>
      <c r="M469" s="93" t="s">
        <v>804</v>
      </c>
      <c r="N469" s="93" t="s">
        <v>804</v>
      </c>
      <c r="O469" s="93" t="s">
        <v>804</v>
      </c>
      <c r="P469" s="93" t="s">
        <v>804</v>
      </c>
      <c r="Q469" s="112">
        <v>1</v>
      </c>
      <c r="R469" s="113">
        <v>22.222222222222221</v>
      </c>
      <c r="S469" s="93" t="s">
        <v>804</v>
      </c>
      <c r="T469" s="93" t="s">
        <v>804</v>
      </c>
      <c r="U469" s="93" t="s">
        <v>804</v>
      </c>
      <c r="V469" s="93" t="s">
        <v>804</v>
      </c>
      <c r="W469" s="112">
        <v>1</v>
      </c>
      <c r="X469" s="113">
        <v>19.230769230769234</v>
      </c>
      <c r="Y469" s="112">
        <v>1</v>
      </c>
      <c r="Z469" s="113">
        <v>18.518518518518519</v>
      </c>
      <c r="AA469" s="112">
        <v>1</v>
      </c>
      <c r="AB469" s="113">
        <v>17.857142857142858</v>
      </c>
      <c r="AC469" s="51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1:42" ht="15" x14ac:dyDescent="0.25">
      <c r="A470" s="13" t="s">
        <v>59</v>
      </c>
      <c r="B470" s="14" t="s">
        <v>60</v>
      </c>
      <c r="C470" s="14">
        <v>35112</v>
      </c>
      <c r="D470" s="14" t="s">
        <v>61</v>
      </c>
      <c r="E470" s="15">
        <v>3511</v>
      </c>
      <c r="F470" s="14" t="s">
        <v>62</v>
      </c>
      <c r="G470" s="15" t="s">
        <v>62</v>
      </c>
      <c r="H470" s="15">
        <v>21</v>
      </c>
      <c r="I470" s="16">
        <v>354120</v>
      </c>
      <c r="J470" s="17" t="s">
        <v>602</v>
      </c>
      <c r="K470" s="93" t="s">
        <v>804</v>
      </c>
      <c r="L470" s="93" t="s">
        <v>804</v>
      </c>
      <c r="M470" s="93" t="s">
        <v>804</v>
      </c>
      <c r="N470" s="93" t="s">
        <v>804</v>
      </c>
      <c r="O470" s="93" t="s">
        <v>804</v>
      </c>
      <c r="P470" s="93" t="s">
        <v>804</v>
      </c>
      <c r="Q470" s="93" t="s">
        <v>804</v>
      </c>
      <c r="R470" s="93" t="s">
        <v>804</v>
      </c>
      <c r="S470" s="93" t="s">
        <v>804</v>
      </c>
      <c r="T470" s="93" t="s">
        <v>804</v>
      </c>
      <c r="U470" s="93" t="s">
        <v>804</v>
      </c>
      <c r="V470" s="93" t="s">
        <v>804</v>
      </c>
      <c r="W470" s="93" t="s">
        <v>804</v>
      </c>
      <c r="X470" s="93" t="s">
        <v>804</v>
      </c>
      <c r="Y470" s="93" t="s">
        <v>804</v>
      </c>
      <c r="Z470" s="93" t="s">
        <v>804</v>
      </c>
      <c r="AA470" s="112">
        <v>1</v>
      </c>
      <c r="AB470" s="113">
        <v>7.4626865671641793</v>
      </c>
      <c r="AC470" s="51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1:42" ht="15" x14ac:dyDescent="0.25">
      <c r="A471" s="13" t="s">
        <v>59</v>
      </c>
      <c r="B471" s="14" t="s">
        <v>60</v>
      </c>
      <c r="C471" s="14">
        <v>35114</v>
      </c>
      <c r="D471" s="14" t="s">
        <v>216</v>
      </c>
      <c r="E471" s="15">
        <v>3511</v>
      </c>
      <c r="F471" s="14" t="s">
        <v>62</v>
      </c>
      <c r="G471" s="15" t="s">
        <v>217</v>
      </c>
      <c r="H471" s="15">
        <v>22</v>
      </c>
      <c r="I471" s="16">
        <v>354130</v>
      </c>
      <c r="J471" s="17" t="s">
        <v>603</v>
      </c>
      <c r="K471" s="93" t="s">
        <v>804</v>
      </c>
      <c r="L471" s="93" t="s">
        <v>804</v>
      </c>
      <c r="M471" s="112">
        <v>3</v>
      </c>
      <c r="N471" s="113">
        <v>4.8780487804878048</v>
      </c>
      <c r="O471" s="112">
        <v>1</v>
      </c>
      <c r="P471" s="113">
        <v>1.6339869281045751</v>
      </c>
      <c r="Q471" s="93" t="s">
        <v>804</v>
      </c>
      <c r="R471" s="93" t="s">
        <v>804</v>
      </c>
      <c r="S471" s="93" t="s">
        <v>804</v>
      </c>
      <c r="T471" s="93" t="s">
        <v>804</v>
      </c>
      <c r="U471" s="112">
        <v>1</v>
      </c>
      <c r="V471" s="113">
        <v>1.996007984031936</v>
      </c>
      <c r="W471" s="112">
        <v>1</v>
      </c>
      <c r="X471" s="113">
        <v>1.7667844522968197</v>
      </c>
      <c r="Y471" s="112">
        <v>1</v>
      </c>
      <c r="Z471" s="113">
        <v>1.8416206261510129</v>
      </c>
      <c r="AA471" s="112">
        <v>1</v>
      </c>
      <c r="AB471" s="113">
        <v>1.7985611510791368</v>
      </c>
      <c r="AC471" s="51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1:42" ht="15" x14ac:dyDescent="0.25">
      <c r="A472" s="13" t="s">
        <v>59</v>
      </c>
      <c r="B472" s="14" t="s">
        <v>60</v>
      </c>
      <c r="C472" s="14">
        <v>35112</v>
      </c>
      <c r="D472" s="14" t="s">
        <v>61</v>
      </c>
      <c r="E472" s="15">
        <v>3511</v>
      </c>
      <c r="F472" s="14" t="s">
        <v>62</v>
      </c>
      <c r="G472" s="15" t="s">
        <v>62</v>
      </c>
      <c r="H472" s="15">
        <v>21</v>
      </c>
      <c r="I472" s="16">
        <v>354140</v>
      </c>
      <c r="J472" s="17" t="s">
        <v>604</v>
      </c>
      <c r="K472" s="112">
        <v>2</v>
      </c>
      <c r="L472" s="113">
        <v>0.74822297044519259</v>
      </c>
      <c r="M472" s="112">
        <v>3</v>
      </c>
      <c r="N472" s="113">
        <v>1.1372251705837755</v>
      </c>
      <c r="O472" s="112">
        <v>5</v>
      </c>
      <c r="P472" s="113">
        <v>1.8910741301059002</v>
      </c>
      <c r="Q472" s="112">
        <v>4</v>
      </c>
      <c r="R472" s="113">
        <v>1.4998125234345707</v>
      </c>
      <c r="S472" s="110">
        <v>7</v>
      </c>
      <c r="T472" s="111">
        <v>2.6697177726926014</v>
      </c>
      <c r="U472" s="112">
        <v>4</v>
      </c>
      <c r="V472" s="113">
        <v>1.4864362690449648</v>
      </c>
      <c r="W472" s="112">
        <v>7</v>
      </c>
      <c r="X472" s="113">
        <v>2.5782688766114177</v>
      </c>
      <c r="Y472" s="112">
        <v>10</v>
      </c>
      <c r="Z472" s="113">
        <v>3.4734282737061477</v>
      </c>
      <c r="AA472" s="112">
        <v>29</v>
      </c>
      <c r="AB472" s="113">
        <v>9.9247091033538677</v>
      </c>
      <c r="AC472" s="51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1:42" ht="15" x14ac:dyDescent="0.25">
      <c r="A473" s="13" t="s">
        <v>59</v>
      </c>
      <c r="B473" s="14" t="s">
        <v>60</v>
      </c>
      <c r="C473" s="14">
        <v>35114</v>
      </c>
      <c r="D473" s="14" t="s">
        <v>216</v>
      </c>
      <c r="E473" s="15">
        <v>3511</v>
      </c>
      <c r="F473" s="14" t="s">
        <v>62</v>
      </c>
      <c r="G473" s="15" t="s">
        <v>217</v>
      </c>
      <c r="H473" s="15">
        <v>22</v>
      </c>
      <c r="I473" s="16">
        <v>354150</v>
      </c>
      <c r="J473" s="17" t="s">
        <v>605</v>
      </c>
      <c r="K473" s="93" t="s">
        <v>804</v>
      </c>
      <c r="L473" s="93" t="s">
        <v>804</v>
      </c>
      <c r="M473" s="93" t="s">
        <v>804</v>
      </c>
      <c r="N473" s="93" t="s">
        <v>804</v>
      </c>
      <c r="O473" s="93" t="s">
        <v>804</v>
      </c>
      <c r="P473" s="93" t="s">
        <v>804</v>
      </c>
      <c r="Q473" s="93" t="s">
        <v>804</v>
      </c>
      <c r="R473" s="93" t="s">
        <v>804</v>
      </c>
      <c r="S473" s="93" t="s">
        <v>804</v>
      </c>
      <c r="T473" s="93" t="s">
        <v>804</v>
      </c>
      <c r="U473" s="93" t="s">
        <v>804</v>
      </c>
      <c r="V473" s="93" t="s">
        <v>804</v>
      </c>
      <c r="W473" s="93" t="s">
        <v>804</v>
      </c>
      <c r="X473" s="93" t="s">
        <v>804</v>
      </c>
      <c r="Y473" s="112">
        <v>6</v>
      </c>
      <c r="Z473" s="113">
        <v>13.513513513513514</v>
      </c>
      <c r="AA473" s="112">
        <v>5</v>
      </c>
      <c r="AB473" s="113">
        <v>11.876484560570072</v>
      </c>
      <c r="AC473" s="51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1:42" ht="15" x14ac:dyDescent="0.25">
      <c r="A474" s="13" t="s">
        <v>42</v>
      </c>
      <c r="B474" s="14" t="s">
        <v>43</v>
      </c>
      <c r="C474" s="14">
        <v>35065</v>
      </c>
      <c r="D474" s="14" t="s">
        <v>209</v>
      </c>
      <c r="E474" s="15">
        <v>3506</v>
      </c>
      <c r="F474" s="14" t="s">
        <v>45</v>
      </c>
      <c r="G474" s="15" t="s">
        <v>45</v>
      </c>
      <c r="H474" s="15">
        <v>15</v>
      </c>
      <c r="I474" s="16">
        <v>354160</v>
      </c>
      <c r="J474" s="17" t="s">
        <v>606</v>
      </c>
      <c r="K474" s="112">
        <v>2</v>
      </c>
      <c r="L474" s="113">
        <v>3.8910505836575875</v>
      </c>
      <c r="M474" s="112">
        <v>1</v>
      </c>
      <c r="N474" s="113">
        <v>1.9685039370078741</v>
      </c>
      <c r="O474" s="112">
        <v>1</v>
      </c>
      <c r="P474" s="113">
        <v>2.0576131687242798</v>
      </c>
      <c r="Q474" s="93" t="s">
        <v>804</v>
      </c>
      <c r="R474" s="93" t="s">
        <v>804</v>
      </c>
      <c r="S474" s="110">
        <v>1</v>
      </c>
      <c r="T474" s="111">
        <v>1.9193857965451055</v>
      </c>
      <c r="U474" s="93" t="s">
        <v>804</v>
      </c>
      <c r="V474" s="93" t="s">
        <v>804</v>
      </c>
      <c r="W474" s="112">
        <v>1</v>
      </c>
      <c r="X474" s="113">
        <v>2.0920502092050208</v>
      </c>
      <c r="Y474" s="112">
        <v>3</v>
      </c>
      <c r="Z474" s="113">
        <v>6.1224489795918364</v>
      </c>
      <c r="AA474" s="112">
        <v>5</v>
      </c>
      <c r="AB474" s="113">
        <v>10.183299389002038</v>
      </c>
      <c r="AC474" s="51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1:42" ht="15" x14ac:dyDescent="0.25">
      <c r="A475" s="13" t="s">
        <v>54</v>
      </c>
      <c r="B475" s="14" t="s">
        <v>55</v>
      </c>
      <c r="C475" s="14">
        <v>35161</v>
      </c>
      <c r="D475" s="14" t="s">
        <v>56</v>
      </c>
      <c r="E475" s="15">
        <v>3516</v>
      </c>
      <c r="F475" s="14" t="s">
        <v>57</v>
      </c>
      <c r="G475" s="15" t="s">
        <v>57</v>
      </c>
      <c r="H475" s="15">
        <v>31</v>
      </c>
      <c r="I475" s="16">
        <v>354165</v>
      </c>
      <c r="J475" s="17" t="s">
        <v>607</v>
      </c>
      <c r="K475" s="93" t="s">
        <v>804</v>
      </c>
      <c r="L475" s="93" t="s">
        <v>804</v>
      </c>
      <c r="M475" s="93" t="s">
        <v>804</v>
      </c>
      <c r="N475" s="93" t="s">
        <v>804</v>
      </c>
      <c r="O475" s="93" t="s">
        <v>804</v>
      </c>
      <c r="P475" s="93" t="s">
        <v>804</v>
      </c>
      <c r="Q475" s="93" t="s">
        <v>804</v>
      </c>
      <c r="R475" s="93" t="s">
        <v>804</v>
      </c>
      <c r="S475" s="93" t="s">
        <v>804</v>
      </c>
      <c r="T475" s="93" t="s">
        <v>804</v>
      </c>
      <c r="U475" s="93" t="s">
        <v>804</v>
      </c>
      <c r="V475" s="93" t="s">
        <v>804</v>
      </c>
      <c r="W475" s="93" t="s">
        <v>804</v>
      </c>
      <c r="X475" s="93" t="s">
        <v>804</v>
      </c>
      <c r="Y475" s="112">
        <v>1</v>
      </c>
      <c r="Z475" s="113">
        <v>32.258064516129032</v>
      </c>
      <c r="AA475" s="93" t="s">
        <v>804</v>
      </c>
      <c r="AB475" s="93" t="s">
        <v>804</v>
      </c>
      <c r="AC475" s="51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1:42" ht="15" x14ac:dyDescent="0.25">
      <c r="A476" s="13" t="s">
        <v>59</v>
      </c>
      <c r="B476" s="14" t="s">
        <v>60</v>
      </c>
      <c r="C476" s="14">
        <v>35113</v>
      </c>
      <c r="D476" s="14" t="s">
        <v>364</v>
      </c>
      <c r="E476" s="15">
        <v>3511</v>
      </c>
      <c r="F476" s="14" t="s">
        <v>62</v>
      </c>
      <c r="G476" s="15" t="s">
        <v>62</v>
      </c>
      <c r="H476" s="15">
        <v>21</v>
      </c>
      <c r="I476" s="16">
        <v>354170</v>
      </c>
      <c r="J476" s="17" t="s">
        <v>608</v>
      </c>
      <c r="K476" s="93" t="s">
        <v>804</v>
      </c>
      <c r="L476" s="93" t="s">
        <v>804</v>
      </c>
      <c r="M476" s="93" t="s">
        <v>804</v>
      </c>
      <c r="N476" s="93" t="s">
        <v>804</v>
      </c>
      <c r="O476" s="112">
        <v>1</v>
      </c>
      <c r="P476" s="113">
        <v>4.9019607843137258</v>
      </c>
      <c r="Q476" s="93" t="s">
        <v>804</v>
      </c>
      <c r="R476" s="93" t="s">
        <v>804</v>
      </c>
      <c r="S476" s="93" t="s">
        <v>804</v>
      </c>
      <c r="T476" s="93" t="s">
        <v>804</v>
      </c>
      <c r="U476" s="93" t="s">
        <v>804</v>
      </c>
      <c r="V476" s="93" t="s">
        <v>804</v>
      </c>
      <c r="W476" s="93" t="s">
        <v>804</v>
      </c>
      <c r="X476" s="93" t="s">
        <v>804</v>
      </c>
      <c r="Y476" s="93" t="s">
        <v>804</v>
      </c>
      <c r="Z476" s="93" t="s">
        <v>804</v>
      </c>
      <c r="AA476" s="93" t="s">
        <v>804</v>
      </c>
      <c r="AB476" s="93" t="s">
        <v>804</v>
      </c>
      <c r="AC476" s="51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1:42" ht="15" x14ac:dyDescent="0.25">
      <c r="A477" s="13" t="s">
        <v>19</v>
      </c>
      <c r="B477" s="14" t="s">
        <v>20</v>
      </c>
      <c r="C477" s="14">
        <v>35095</v>
      </c>
      <c r="D477" s="14" t="s">
        <v>119</v>
      </c>
      <c r="E477" s="15">
        <v>3509</v>
      </c>
      <c r="F477" s="14" t="s">
        <v>22</v>
      </c>
      <c r="G477" s="15" t="s">
        <v>23</v>
      </c>
      <c r="H477" s="15">
        <v>19</v>
      </c>
      <c r="I477" s="16">
        <v>354180</v>
      </c>
      <c r="J477" s="17" t="s">
        <v>609</v>
      </c>
      <c r="K477" s="93" t="s">
        <v>804</v>
      </c>
      <c r="L477" s="93" t="s">
        <v>804</v>
      </c>
      <c r="M477" s="93" t="s">
        <v>804</v>
      </c>
      <c r="N477" s="93" t="s">
        <v>804</v>
      </c>
      <c r="O477" s="93" t="s">
        <v>804</v>
      </c>
      <c r="P477" s="93" t="s">
        <v>804</v>
      </c>
      <c r="Q477" s="93" t="s">
        <v>804</v>
      </c>
      <c r="R477" s="93" t="s">
        <v>804</v>
      </c>
      <c r="S477" s="93" t="s">
        <v>804</v>
      </c>
      <c r="T477" s="93" t="s">
        <v>804</v>
      </c>
      <c r="U477" s="93" t="s">
        <v>804</v>
      </c>
      <c r="V477" s="93" t="s">
        <v>804</v>
      </c>
      <c r="W477" s="93" t="s">
        <v>804</v>
      </c>
      <c r="X477" s="93" t="s">
        <v>804</v>
      </c>
      <c r="Y477" s="93" t="s">
        <v>804</v>
      </c>
      <c r="Z477" s="93" t="s">
        <v>804</v>
      </c>
      <c r="AA477" s="93" t="s">
        <v>804</v>
      </c>
      <c r="AB477" s="93" t="s">
        <v>804</v>
      </c>
      <c r="AC477" s="51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1:42" ht="15" x14ac:dyDescent="0.25">
      <c r="A478" s="13" t="s">
        <v>40</v>
      </c>
      <c r="B478" s="14" t="s">
        <v>98</v>
      </c>
      <c r="C478" s="14">
        <v>35172</v>
      </c>
      <c r="D478" s="14" t="s">
        <v>99</v>
      </c>
      <c r="E478" s="15">
        <v>3517</v>
      </c>
      <c r="F478" s="14" t="s">
        <v>100</v>
      </c>
      <c r="G478" s="15" t="s">
        <v>101</v>
      </c>
      <c r="H478" s="15">
        <v>33</v>
      </c>
      <c r="I478" s="16">
        <v>354190</v>
      </c>
      <c r="J478" s="17" t="s">
        <v>610</v>
      </c>
      <c r="K478" s="93" t="s">
        <v>804</v>
      </c>
      <c r="L478" s="93" t="s">
        <v>804</v>
      </c>
      <c r="M478" s="93" t="s">
        <v>804</v>
      </c>
      <c r="N478" s="93" t="s">
        <v>804</v>
      </c>
      <c r="O478" s="93" t="s">
        <v>804</v>
      </c>
      <c r="P478" s="93" t="s">
        <v>804</v>
      </c>
      <c r="Q478" s="93" t="s">
        <v>804</v>
      </c>
      <c r="R478" s="93" t="s">
        <v>804</v>
      </c>
      <c r="S478" s="93" t="s">
        <v>804</v>
      </c>
      <c r="T478" s="93" t="s">
        <v>804</v>
      </c>
      <c r="U478" s="93" t="s">
        <v>804</v>
      </c>
      <c r="V478" s="93" t="s">
        <v>804</v>
      </c>
      <c r="W478" s="93" t="s">
        <v>804</v>
      </c>
      <c r="X478" s="93" t="s">
        <v>804</v>
      </c>
      <c r="Y478" s="93" t="s">
        <v>804</v>
      </c>
      <c r="Z478" s="93" t="s">
        <v>804</v>
      </c>
      <c r="AA478" s="93" t="s">
        <v>804</v>
      </c>
      <c r="AB478" s="93" t="s">
        <v>804</v>
      </c>
      <c r="AC478" s="51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1:42" ht="15" x14ac:dyDescent="0.25">
      <c r="A479" s="13" t="s">
        <v>19</v>
      </c>
      <c r="B479" s="14" t="s">
        <v>20</v>
      </c>
      <c r="C479" s="14">
        <v>35093</v>
      </c>
      <c r="D479" s="14" t="s">
        <v>22</v>
      </c>
      <c r="E479" s="15">
        <v>3509</v>
      </c>
      <c r="F479" s="14" t="s">
        <v>22</v>
      </c>
      <c r="G479" s="15" t="s">
        <v>23</v>
      </c>
      <c r="H479" s="15">
        <v>19</v>
      </c>
      <c r="I479" s="16">
        <v>354200</v>
      </c>
      <c r="J479" s="17" t="s">
        <v>611</v>
      </c>
      <c r="K479" s="93" t="s">
        <v>804</v>
      </c>
      <c r="L479" s="93" t="s">
        <v>804</v>
      </c>
      <c r="M479" s="93" t="s">
        <v>804</v>
      </c>
      <c r="N479" s="93" t="s">
        <v>804</v>
      </c>
      <c r="O479" s="93" t="s">
        <v>804</v>
      </c>
      <c r="P479" s="93" t="s">
        <v>804</v>
      </c>
      <c r="Q479" s="93" t="s">
        <v>804</v>
      </c>
      <c r="R479" s="93" t="s">
        <v>804</v>
      </c>
      <c r="S479" s="93" t="s">
        <v>804</v>
      </c>
      <c r="T479" s="93" t="s">
        <v>804</v>
      </c>
      <c r="U479" s="93" t="s">
        <v>804</v>
      </c>
      <c r="V479" s="93" t="s">
        <v>804</v>
      </c>
      <c r="W479" s="93" t="s">
        <v>804</v>
      </c>
      <c r="X479" s="93" t="s">
        <v>804</v>
      </c>
      <c r="Y479" s="93" t="s">
        <v>804</v>
      </c>
      <c r="Z479" s="93" t="s">
        <v>804</v>
      </c>
      <c r="AA479" s="93" t="s">
        <v>804</v>
      </c>
      <c r="AB479" s="93" t="s">
        <v>804</v>
      </c>
      <c r="AC479" s="51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1:42" ht="15" x14ac:dyDescent="0.25">
      <c r="A480" s="13" t="s">
        <v>49</v>
      </c>
      <c r="B480" s="14" t="s">
        <v>50</v>
      </c>
      <c r="C480" s="14">
        <v>35103</v>
      </c>
      <c r="D480" s="14" t="s">
        <v>51</v>
      </c>
      <c r="E480" s="15">
        <v>3510</v>
      </c>
      <c r="F480" s="14" t="s">
        <v>51</v>
      </c>
      <c r="G480" s="15" t="s">
        <v>51</v>
      </c>
      <c r="H480" s="15">
        <v>20</v>
      </c>
      <c r="I480" s="16">
        <v>354210</v>
      </c>
      <c r="J480" s="17" t="s">
        <v>612</v>
      </c>
      <c r="K480" s="93" t="s">
        <v>804</v>
      </c>
      <c r="L480" s="93" t="s">
        <v>804</v>
      </c>
      <c r="M480" s="93" t="s">
        <v>804</v>
      </c>
      <c r="N480" s="93" t="s">
        <v>804</v>
      </c>
      <c r="O480" s="93" t="s">
        <v>804</v>
      </c>
      <c r="P480" s="93" t="s">
        <v>804</v>
      </c>
      <c r="Q480" s="93" t="s">
        <v>804</v>
      </c>
      <c r="R480" s="93" t="s">
        <v>804</v>
      </c>
      <c r="S480" s="93" t="s">
        <v>804</v>
      </c>
      <c r="T480" s="93" t="s">
        <v>804</v>
      </c>
      <c r="U480" s="93" t="s">
        <v>804</v>
      </c>
      <c r="V480" s="93" t="s">
        <v>804</v>
      </c>
      <c r="W480" s="93" t="s">
        <v>804</v>
      </c>
      <c r="X480" s="93" t="s">
        <v>804</v>
      </c>
      <c r="Y480" s="93" t="s">
        <v>804</v>
      </c>
      <c r="Z480" s="93" t="s">
        <v>804</v>
      </c>
      <c r="AA480" s="93" t="s">
        <v>804</v>
      </c>
      <c r="AB480" s="93" t="s">
        <v>804</v>
      </c>
      <c r="AC480" s="51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1:42" ht="15" x14ac:dyDescent="0.25">
      <c r="A481" s="13" t="s">
        <v>59</v>
      </c>
      <c r="B481" s="14" t="s">
        <v>60</v>
      </c>
      <c r="C481" s="14">
        <v>35113</v>
      </c>
      <c r="D481" s="14" t="s">
        <v>364</v>
      </c>
      <c r="E481" s="15">
        <v>3511</v>
      </c>
      <c r="F481" s="14" t="s">
        <v>62</v>
      </c>
      <c r="G481" s="15" t="s">
        <v>62</v>
      </c>
      <c r="H481" s="15">
        <v>21</v>
      </c>
      <c r="I481" s="16">
        <v>354220</v>
      </c>
      <c r="J481" s="17" t="s">
        <v>613</v>
      </c>
      <c r="K481" s="93" t="s">
        <v>804</v>
      </c>
      <c r="L481" s="93" t="s">
        <v>804</v>
      </c>
      <c r="M481" s="93" t="s">
        <v>804</v>
      </c>
      <c r="N481" s="93" t="s">
        <v>804</v>
      </c>
      <c r="O481" s="93" t="s">
        <v>804</v>
      </c>
      <c r="P481" s="93" t="s">
        <v>804</v>
      </c>
      <c r="Q481" s="93" t="s">
        <v>804</v>
      </c>
      <c r="R481" s="93" t="s">
        <v>804</v>
      </c>
      <c r="S481" s="93" t="s">
        <v>804</v>
      </c>
      <c r="T481" s="93" t="s">
        <v>804</v>
      </c>
      <c r="U481" s="93" t="s">
        <v>804</v>
      </c>
      <c r="V481" s="93" t="s">
        <v>804</v>
      </c>
      <c r="W481" s="112">
        <v>4</v>
      </c>
      <c r="X481" s="113">
        <v>10.362694300518134</v>
      </c>
      <c r="Y481" s="112">
        <v>1</v>
      </c>
      <c r="Z481" s="113">
        <v>2.6178010471204192</v>
      </c>
      <c r="AA481" s="112">
        <v>2</v>
      </c>
      <c r="AB481" s="113">
        <v>5.5096418732782375</v>
      </c>
      <c r="AC481" s="51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1:42" ht="15" x14ac:dyDescent="0.25">
      <c r="A482" s="13" t="s">
        <v>40</v>
      </c>
      <c r="B482" s="14" t="s">
        <v>98</v>
      </c>
      <c r="C482" s="14">
        <v>35174</v>
      </c>
      <c r="D482" s="14" t="s">
        <v>226</v>
      </c>
      <c r="E482" s="15">
        <v>3517</v>
      </c>
      <c r="F482" s="14" t="s">
        <v>100</v>
      </c>
      <c r="G482" s="15" t="s">
        <v>101</v>
      </c>
      <c r="H482" s="15">
        <v>33</v>
      </c>
      <c r="I482" s="16">
        <v>354230</v>
      </c>
      <c r="J482" s="17" t="s">
        <v>614</v>
      </c>
      <c r="K482" s="93" t="s">
        <v>804</v>
      </c>
      <c r="L482" s="93" t="s">
        <v>804</v>
      </c>
      <c r="M482" s="93" t="s">
        <v>804</v>
      </c>
      <c r="N482" s="93" t="s">
        <v>804</v>
      </c>
      <c r="O482" s="93" t="s">
        <v>804</v>
      </c>
      <c r="P482" s="93" t="s">
        <v>804</v>
      </c>
      <c r="Q482" s="93" t="s">
        <v>804</v>
      </c>
      <c r="R482" s="93" t="s">
        <v>804</v>
      </c>
      <c r="S482" s="93" t="s">
        <v>804</v>
      </c>
      <c r="T482" s="93" t="s">
        <v>804</v>
      </c>
      <c r="U482" s="93" t="s">
        <v>804</v>
      </c>
      <c r="V482" s="93" t="s">
        <v>804</v>
      </c>
      <c r="W482" s="93" t="s">
        <v>804</v>
      </c>
      <c r="X482" s="93" t="s">
        <v>804</v>
      </c>
      <c r="Y482" s="93" t="s">
        <v>804</v>
      </c>
      <c r="Z482" s="93" t="s">
        <v>804</v>
      </c>
      <c r="AA482" s="93" t="s">
        <v>804</v>
      </c>
      <c r="AB482" s="93" t="s">
        <v>804</v>
      </c>
      <c r="AC482" s="51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1:42" ht="15" x14ac:dyDescent="0.25">
      <c r="A483" s="13" t="s">
        <v>59</v>
      </c>
      <c r="B483" s="14" t="s">
        <v>60</v>
      </c>
      <c r="C483" s="14">
        <v>35112</v>
      </c>
      <c r="D483" s="14" t="s">
        <v>61</v>
      </c>
      <c r="E483" s="15">
        <v>3511</v>
      </c>
      <c r="F483" s="14" t="s">
        <v>62</v>
      </c>
      <c r="G483" s="15" t="s">
        <v>62</v>
      </c>
      <c r="H483" s="15">
        <v>21</v>
      </c>
      <c r="I483" s="16">
        <v>354240</v>
      </c>
      <c r="J483" s="17" t="s">
        <v>615</v>
      </c>
      <c r="K483" s="93" t="s">
        <v>804</v>
      </c>
      <c r="L483" s="93" t="s">
        <v>804</v>
      </c>
      <c r="M483" s="93" t="s">
        <v>804</v>
      </c>
      <c r="N483" s="93" t="s">
        <v>804</v>
      </c>
      <c r="O483" s="93" t="s">
        <v>804</v>
      </c>
      <c r="P483" s="93" t="s">
        <v>804</v>
      </c>
      <c r="Q483" s="93" t="s">
        <v>804</v>
      </c>
      <c r="R483" s="93" t="s">
        <v>804</v>
      </c>
      <c r="S483" s="110">
        <v>1</v>
      </c>
      <c r="T483" s="111">
        <v>4.3668122270742353</v>
      </c>
      <c r="U483" s="93" t="s">
        <v>804</v>
      </c>
      <c r="V483" s="93" t="s">
        <v>804</v>
      </c>
      <c r="W483" s="112">
        <v>2</v>
      </c>
      <c r="X483" s="113">
        <v>8.9686098654708513</v>
      </c>
      <c r="Y483" s="112">
        <v>2</v>
      </c>
      <c r="Z483" s="113">
        <v>7.9365079365079358</v>
      </c>
      <c r="AA483" s="112">
        <v>1</v>
      </c>
      <c r="AB483" s="113">
        <v>4.2016806722689077</v>
      </c>
      <c r="AC483" s="51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1:42" ht="15" x14ac:dyDescent="0.25">
      <c r="A484" s="13" t="s">
        <v>42</v>
      </c>
      <c r="B484" s="14" t="s">
        <v>43</v>
      </c>
      <c r="C484" s="14">
        <v>35062</v>
      </c>
      <c r="D484" s="14" t="s">
        <v>45</v>
      </c>
      <c r="E484" s="15">
        <v>3506</v>
      </c>
      <c r="F484" s="14" t="s">
        <v>45</v>
      </c>
      <c r="G484" s="15" t="s">
        <v>45</v>
      </c>
      <c r="H484" s="15">
        <v>15</v>
      </c>
      <c r="I484" s="16">
        <v>354250</v>
      </c>
      <c r="J484" s="17" t="s">
        <v>616</v>
      </c>
      <c r="K484" s="93" t="s">
        <v>804</v>
      </c>
      <c r="L484" s="93" t="s">
        <v>804</v>
      </c>
      <c r="M484" s="93" t="s">
        <v>804</v>
      </c>
      <c r="N484" s="93" t="s">
        <v>804</v>
      </c>
      <c r="O484" s="93" t="s">
        <v>804</v>
      </c>
      <c r="P484" s="93" t="s">
        <v>804</v>
      </c>
      <c r="Q484" s="93" t="s">
        <v>804</v>
      </c>
      <c r="R484" s="93" t="s">
        <v>804</v>
      </c>
      <c r="S484" s="93" t="s">
        <v>804</v>
      </c>
      <c r="T484" s="93" t="s">
        <v>804</v>
      </c>
      <c r="U484" s="112">
        <v>1</v>
      </c>
      <c r="V484" s="113">
        <v>16.666666666666668</v>
      </c>
      <c r="W484" s="112">
        <v>1</v>
      </c>
      <c r="X484" s="113">
        <v>13.698630136986301</v>
      </c>
      <c r="Y484" s="112">
        <v>1</v>
      </c>
      <c r="Z484" s="113">
        <v>15.625</v>
      </c>
      <c r="AA484" s="112">
        <v>1</v>
      </c>
      <c r="AB484" s="113">
        <v>12.987012987012989</v>
      </c>
      <c r="AC484" s="51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1:42" ht="15" x14ac:dyDescent="0.25">
      <c r="A485" s="13" t="s">
        <v>153</v>
      </c>
      <c r="B485" s="14" t="s">
        <v>154</v>
      </c>
      <c r="C485" s="14">
        <v>35121</v>
      </c>
      <c r="D485" s="14" t="s">
        <v>155</v>
      </c>
      <c r="E485" s="15">
        <v>3512</v>
      </c>
      <c r="F485" s="14" t="s">
        <v>156</v>
      </c>
      <c r="G485" s="15" t="s">
        <v>156</v>
      </c>
      <c r="H485" s="15">
        <v>23</v>
      </c>
      <c r="I485" s="16">
        <v>354260</v>
      </c>
      <c r="J485" s="17" t="s">
        <v>617</v>
      </c>
      <c r="K485" s="112">
        <v>1</v>
      </c>
      <c r="L485" s="113">
        <v>1.1918951132300357</v>
      </c>
      <c r="M485" s="112">
        <v>1</v>
      </c>
      <c r="N485" s="113">
        <v>1.2224938875305624</v>
      </c>
      <c r="O485" s="93" t="s">
        <v>804</v>
      </c>
      <c r="P485" s="93" t="s">
        <v>804</v>
      </c>
      <c r="Q485" s="93" t="s">
        <v>804</v>
      </c>
      <c r="R485" s="93" t="s">
        <v>804</v>
      </c>
      <c r="S485" s="110">
        <v>4</v>
      </c>
      <c r="T485" s="111">
        <v>4.4642857142857144</v>
      </c>
      <c r="U485" s="112">
        <v>7</v>
      </c>
      <c r="V485" s="113">
        <v>8.3234244946492275</v>
      </c>
      <c r="W485" s="112">
        <v>3</v>
      </c>
      <c r="X485" s="113">
        <v>3.3670033670033668</v>
      </c>
      <c r="Y485" s="112">
        <v>7</v>
      </c>
      <c r="Z485" s="113">
        <v>7.4786324786324787</v>
      </c>
      <c r="AA485" s="112">
        <v>8</v>
      </c>
      <c r="AB485" s="113">
        <v>8.5106382978723403</v>
      </c>
      <c r="AC485" s="51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1:42" ht="15" x14ac:dyDescent="0.25">
      <c r="A486" s="13" t="s">
        <v>64</v>
      </c>
      <c r="B486" s="14" t="s">
        <v>65</v>
      </c>
      <c r="C486" s="14">
        <v>35081</v>
      </c>
      <c r="D486" s="14" t="s">
        <v>272</v>
      </c>
      <c r="E486" s="15">
        <v>3508</v>
      </c>
      <c r="F486" s="14" t="s">
        <v>112</v>
      </c>
      <c r="G486" s="15" t="s">
        <v>112</v>
      </c>
      <c r="H486" s="15">
        <v>18</v>
      </c>
      <c r="I486" s="16">
        <v>354270</v>
      </c>
      <c r="J486" s="17" t="s">
        <v>618</v>
      </c>
      <c r="K486" s="93" t="s">
        <v>804</v>
      </c>
      <c r="L486" s="93" t="s">
        <v>804</v>
      </c>
      <c r="M486" s="112">
        <v>1</v>
      </c>
      <c r="N486" s="113">
        <v>8.9285714285714288</v>
      </c>
      <c r="O486" s="93" t="s">
        <v>804</v>
      </c>
      <c r="P486" s="93" t="s">
        <v>804</v>
      </c>
      <c r="Q486" s="93" t="s">
        <v>804</v>
      </c>
      <c r="R486" s="93" t="s">
        <v>804</v>
      </c>
      <c r="S486" s="93" t="s">
        <v>804</v>
      </c>
      <c r="T486" s="93" t="s">
        <v>804</v>
      </c>
      <c r="U486" s="93" t="s">
        <v>804</v>
      </c>
      <c r="V486" s="93" t="s">
        <v>804</v>
      </c>
      <c r="W486" s="112">
        <v>1</v>
      </c>
      <c r="X486" s="113">
        <v>8.8495575221238933</v>
      </c>
      <c r="Y486" s="112">
        <v>1</v>
      </c>
      <c r="Z486" s="113">
        <v>9.0909090909090899</v>
      </c>
      <c r="AA486" s="93" t="s">
        <v>804</v>
      </c>
      <c r="AB486" s="93" t="s">
        <v>804</v>
      </c>
      <c r="AC486" s="51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1:42" ht="15" x14ac:dyDescent="0.25">
      <c r="A487" s="13" t="s">
        <v>54</v>
      </c>
      <c r="B487" s="14" t="s">
        <v>55</v>
      </c>
      <c r="C487" s="14">
        <v>35162</v>
      </c>
      <c r="D487" s="14" t="s">
        <v>105</v>
      </c>
      <c r="E487" s="15">
        <v>3516</v>
      </c>
      <c r="F487" s="14" t="s">
        <v>57</v>
      </c>
      <c r="G487" s="15" t="s">
        <v>105</v>
      </c>
      <c r="H487" s="15">
        <v>32</v>
      </c>
      <c r="I487" s="16">
        <v>354280</v>
      </c>
      <c r="J487" s="17" t="s">
        <v>619</v>
      </c>
      <c r="K487" s="93" t="s">
        <v>804</v>
      </c>
      <c r="L487" s="93" t="s">
        <v>804</v>
      </c>
      <c r="M487" s="93" t="s">
        <v>804</v>
      </c>
      <c r="N487" s="93" t="s">
        <v>804</v>
      </c>
      <c r="O487" s="93" t="s">
        <v>804</v>
      </c>
      <c r="P487" s="93" t="s">
        <v>804</v>
      </c>
      <c r="Q487" s="93" t="s">
        <v>804</v>
      </c>
      <c r="R487" s="93" t="s">
        <v>804</v>
      </c>
      <c r="S487" s="93" t="s">
        <v>804</v>
      </c>
      <c r="T487" s="93" t="s">
        <v>804</v>
      </c>
      <c r="U487" s="93" t="s">
        <v>804</v>
      </c>
      <c r="V487" s="93" t="s">
        <v>804</v>
      </c>
      <c r="W487" s="93" t="s">
        <v>804</v>
      </c>
      <c r="X487" s="93" t="s">
        <v>804</v>
      </c>
      <c r="Y487" s="93" t="s">
        <v>804</v>
      </c>
      <c r="Z487" s="93" t="s">
        <v>804</v>
      </c>
      <c r="AA487" s="93" t="s">
        <v>804</v>
      </c>
      <c r="AB487" s="93" t="s">
        <v>804</v>
      </c>
      <c r="AC487" s="51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1:42" ht="15" x14ac:dyDescent="0.25">
      <c r="A488" s="13" t="s">
        <v>64</v>
      </c>
      <c r="B488" s="14" t="s">
        <v>65</v>
      </c>
      <c r="C488" s="14">
        <v>35034</v>
      </c>
      <c r="D488" s="14" t="s">
        <v>278</v>
      </c>
      <c r="E488" s="15">
        <v>3503</v>
      </c>
      <c r="F488" s="14" t="s">
        <v>86</v>
      </c>
      <c r="G488" s="15" t="s">
        <v>86</v>
      </c>
      <c r="H488" s="15">
        <v>12</v>
      </c>
      <c r="I488" s="16">
        <v>354290</v>
      </c>
      <c r="J488" s="17" t="s">
        <v>620</v>
      </c>
      <c r="K488" s="93" t="s">
        <v>804</v>
      </c>
      <c r="L488" s="93" t="s">
        <v>804</v>
      </c>
      <c r="M488" s="93" t="s">
        <v>804</v>
      </c>
      <c r="N488" s="93" t="s">
        <v>804</v>
      </c>
      <c r="O488" s="93" t="s">
        <v>804</v>
      </c>
      <c r="P488" s="93" t="s">
        <v>804</v>
      </c>
      <c r="Q488" s="93" t="s">
        <v>804</v>
      </c>
      <c r="R488" s="93" t="s">
        <v>804</v>
      </c>
      <c r="S488" s="93" t="s">
        <v>804</v>
      </c>
      <c r="T488" s="93" t="s">
        <v>804</v>
      </c>
      <c r="U488" s="93" t="s">
        <v>804</v>
      </c>
      <c r="V488" s="93" t="s">
        <v>804</v>
      </c>
      <c r="W488" s="93" t="s">
        <v>804</v>
      </c>
      <c r="X488" s="93" t="s">
        <v>804</v>
      </c>
      <c r="Y488" s="93" t="s">
        <v>804</v>
      </c>
      <c r="Z488" s="93" t="s">
        <v>804</v>
      </c>
      <c r="AA488" s="112">
        <v>1</v>
      </c>
      <c r="AB488" s="113">
        <v>5.8823529411764701</v>
      </c>
      <c r="AC488" s="51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1:42" ht="15" x14ac:dyDescent="0.25">
      <c r="A489" s="13" t="s">
        <v>54</v>
      </c>
      <c r="B489" s="14" t="s">
        <v>55</v>
      </c>
      <c r="C489" s="14">
        <v>35162</v>
      </c>
      <c r="D489" s="14" t="s">
        <v>105</v>
      </c>
      <c r="E489" s="15">
        <v>3516</v>
      </c>
      <c r="F489" s="14" t="s">
        <v>57</v>
      </c>
      <c r="G489" s="15" t="s">
        <v>105</v>
      </c>
      <c r="H489" s="15">
        <v>32</v>
      </c>
      <c r="I489" s="16">
        <v>354300</v>
      </c>
      <c r="J489" s="17" t="s">
        <v>621</v>
      </c>
      <c r="K489" s="93" t="s">
        <v>804</v>
      </c>
      <c r="L489" s="93" t="s">
        <v>804</v>
      </c>
      <c r="M489" s="93" t="s">
        <v>804</v>
      </c>
      <c r="N489" s="93" t="s">
        <v>804</v>
      </c>
      <c r="O489" s="93" t="s">
        <v>804</v>
      </c>
      <c r="P489" s="93" t="s">
        <v>804</v>
      </c>
      <c r="Q489" s="93" t="s">
        <v>804</v>
      </c>
      <c r="R489" s="93" t="s">
        <v>804</v>
      </c>
      <c r="S489" s="93" t="s">
        <v>804</v>
      </c>
      <c r="T489" s="93" t="s">
        <v>804</v>
      </c>
      <c r="U489" s="93" t="s">
        <v>804</v>
      </c>
      <c r="V489" s="93" t="s">
        <v>804</v>
      </c>
      <c r="W489" s="93" t="s">
        <v>804</v>
      </c>
      <c r="X489" s="93" t="s">
        <v>804</v>
      </c>
      <c r="Y489" s="112">
        <v>1</v>
      </c>
      <c r="Z489" s="113">
        <v>3.3222591362126246</v>
      </c>
      <c r="AA489" s="112">
        <v>1</v>
      </c>
      <c r="AB489" s="113">
        <v>3.2573289902280131</v>
      </c>
      <c r="AC489" s="51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1:42" ht="15" x14ac:dyDescent="0.25">
      <c r="A490" s="13" t="s">
        <v>64</v>
      </c>
      <c r="B490" s="14" t="s">
        <v>65</v>
      </c>
      <c r="C490" s="14">
        <v>35081</v>
      </c>
      <c r="D490" s="14" t="s">
        <v>272</v>
      </c>
      <c r="E490" s="15">
        <v>3508</v>
      </c>
      <c r="F490" s="14" t="s">
        <v>112</v>
      </c>
      <c r="G490" s="15" t="s">
        <v>112</v>
      </c>
      <c r="H490" s="15">
        <v>18</v>
      </c>
      <c r="I490" s="16">
        <v>354310</v>
      </c>
      <c r="J490" s="17" t="s">
        <v>622</v>
      </c>
      <c r="K490" s="93" t="s">
        <v>804</v>
      </c>
      <c r="L490" s="93" t="s">
        <v>804</v>
      </c>
      <c r="M490" s="93" t="s">
        <v>804</v>
      </c>
      <c r="N490" s="93" t="s">
        <v>804</v>
      </c>
      <c r="O490" s="93" t="s">
        <v>804</v>
      </c>
      <c r="P490" s="93" t="s">
        <v>804</v>
      </c>
      <c r="Q490" s="93" t="s">
        <v>804</v>
      </c>
      <c r="R490" s="93" t="s">
        <v>804</v>
      </c>
      <c r="S490" s="93" t="s">
        <v>804</v>
      </c>
      <c r="T490" s="93" t="s">
        <v>804</v>
      </c>
      <c r="U490" s="93" t="s">
        <v>804</v>
      </c>
      <c r="V490" s="93" t="s">
        <v>804</v>
      </c>
      <c r="W490" s="93" t="s">
        <v>804</v>
      </c>
      <c r="X490" s="93" t="s">
        <v>804</v>
      </c>
      <c r="Y490" s="93" t="s">
        <v>804</v>
      </c>
      <c r="Z490" s="93" t="s">
        <v>804</v>
      </c>
      <c r="AA490" s="93" t="s">
        <v>804</v>
      </c>
      <c r="AB490" s="93" t="s">
        <v>804</v>
      </c>
      <c r="AC490" s="51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1:42" ht="15" x14ac:dyDescent="0.25">
      <c r="A491" s="13" t="s">
        <v>19</v>
      </c>
      <c r="B491" s="14" t="s">
        <v>20</v>
      </c>
      <c r="C491" s="14">
        <v>35094</v>
      </c>
      <c r="D491" s="14" t="s">
        <v>172</v>
      </c>
      <c r="E491" s="15">
        <v>3509</v>
      </c>
      <c r="F491" s="14" t="s">
        <v>22</v>
      </c>
      <c r="G491" s="15" t="s">
        <v>134</v>
      </c>
      <c r="H491" s="15">
        <v>13</v>
      </c>
      <c r="I491" s="16">
        <v>354320</v>
      </c>
      <c r="J491" s="17" t="s">
        <v>623</v>
      </c>
      <c r="K491" s="93" t="s">
        <v>804</v>
      </c>
      <c r="L491" s="93" t="s">
        <v>804</v>
      </c>
      <c r="M491" s="93" t="s">
        <v>804</v>
      </c>
      <c r="N491" s="93" t="s">
        <v>804</v>
      </c>
      <c r="O491" s="93" t="s">
        <v>804</v>
      </c>
      <c r="P491" s="93" t="s">
        <v>804</v>
      </c>
      <c r="Q491" s="93" t="s">
        <v>804</v>
      </c>
      <c r="R491" s="93" t="s">
        <v>804</v>
      </c>
      <c r="S491" s="93" t="s">
        <v>804</v>
      </c>
      <c r="T491" s="93" t="s">
        <v>804</v>
      </c>
      <c r="U491" s="93" t="s">
        <v>804</v>
      </c>
      <c r="V491" s="93" t="s">
        <v>804</v>
      </c>
      <c r="W491" s="112">
        <v>2</v>
      </c>
      <c r="X491" s="113">
        <v>44.444444444444443</v>
      </c>
      <c r="Y491" s="93" t="s">
        <v>804</v>
      </c>
      <c r="Z491" s="93" t="s">
        <v>804</v>
      </c>
      <c r="AA491" s="93" t="s">
        <v>804</v>
      </c>
      <c r="AB491" s="93" t="s">
        <v>804</v>
      </c>
      <c r="AC491" s="51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1:42" ht="15" x14ac:dyDescent="0.25">
      <c r="A492" s="13" t="s">
        <v>59</v>
      </c>
      <c r="B492" s="14" t="s">
        <v>60</v>
      </c>
      <c r="C492" s="14">
        <v>35112</v>
      </c>
      <c r="D492" s="14" t="s">
        <v>61</v>
      </c>
      <c r="E492" s="15">
        <v>3511</v>
      </c>
      <c r="F492" s="14" t="s">
        <v>62</v>
      </c>
      <c r="G492" s="15" t="s">
        <v>62</v>
      </c>
      <c r="H492" s="15">
        <v>21</v>
      </c>
      <c r="I492" s="16">
        <v>354323</v>
      </c>
      <c r="J492" s="17" t="s">
        <v>624</v>
      </c>
      <c r="K492" s="93" t="s">
        <v>804</v>
      </c>
      <c r="L492" s="93" t="s">
        <v>804</v>
      </c>
      <c r="M492" s="93" t="s">
        <v>804</v>
      </c>
      <c r="N492" s="93" t="s">
        <v>804</v>
      </c>
      <c r="O492" s="93" t="s">
        <v>804</v>
      </c>
      <c r="P492" s="93" t="s">
        <v>804</v>
      </c>
      <c r="Q492" s="93" t="s">
        <v>804</v>
      </c>
      <c r="R492" s="93" t="s">
        <v>804</v>
      </c>
      <c r="S492" s="93" t="s">
        <v>804</v>
      </c>
      <c r="T492" s="93" t="s">
        <v>804</v>
      </c>
      <c r="U492" s="93" t="s">
        <v>804</v>
      </c>
      <c r="V492" s="93" t="s">
        <v>804</v>
      </c>
      <c r="W492" s="93" t="s">
        <v>804</v>
      </c>
      <c r="X492" s="93" t="s">
        <v>804</v>
      </c>
      <c r="Y492" s="93" t="s">
        <v>804</v>
      </c>
      <c r="Z492" s="93" t="s">
        <v>804</v>
      </c>
      <c r="AA492" s="93" t="s">
        <v>804</v>
      </c>
      <c r="AB492" s="93" t="s">
        <v>804</v>
      </c>
      <c r="AC492" s="51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1:42" ht="15" x14ac:dyDescent="0.25">
      <c r="A493" s="13" t="s">
        <v>54</v>
      </c>
      <c r="B493" s="14" t="s">
        <v>55</v>
      </c>
      <c r="C493" s="14">
        <v>35161</v>
      </c>
      <c r="D493" s="14" t="s">
        <v>56</v>
      </c>
      <c r="E493" s="15">
        <v>3516</v>
      </c>
      <c r="F493" s="14" t="s">
        <v>57</v>
      </c>
      <c r="G493" s="15" t="s">
        <v>57</v>
      </c>
      <c r="H493" s="15">
        <v>31</v>
      </c>
      <c r="I493" s="16">
        <v>354325</v>
      </c>
      <c r="J493" s="17" t="s">
        <v>625</v>
      </c>
      <c r="K493" s="93" t="s">
        <v>804</v>
      </c>
      <c r="L493" s="93" t="s">
        <v>804</v>
      </c>
      <c r="M493" s="93" t="s">
        <v>804</v>
      </c>
      <c r="N493" s="93" t="s">
        <v>804</v>
      </c>
      <c r="O493" s="93" t="s">
        <v>804</v>
      </c>
      <c r="P493" s="93" t="s">
        <v>804</v>
      </c>
      <c r="Q493" s="93" t="s">
        <v>804</v>
      </c>
      <c r="R493" s="93" t="s">
        <v>804</v>
      </c>
      <c r="S493" s="93" t="s">
        <v>804</v>
      </c>
      <c r="T493" s="93" t="s">
        <v>804</v>
      </c>
      <c r="U493" s="93" t="s">
        <v>804</v>
      </c>
      <c r="V493" s="93" t="s">
        <v>804</v>
      </c>
      <c r="W493" s="93" t="s">
        <v>804</v>
      </c>
      <c r="X493" s="93" t="s">
        <v>804</v>
      </c>
      <c r="Y493" s="93" t="s">
        <v>804</v>
      </c>
      <c r="Z493" s="93" t="s">
        <v>804</v>
      </c>
      <c r="AA493" s="93" t="s">
        <v>804</v>
      </c>
      <c r="AB493" s="93" t="s">
        <v>804</v>
      </c>
      <c r="AC493" s="51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 x14ac:dyDescent="0.25">
      <c r="A494" s="13" t="s">
        <v>280</v>
      </c>
      <c r="B494" s="14" t="s">
        <v>281</v>
      </c>
      <c r="C494" s="14">
        <v>35015</v>
      </c>
      <c r="D494" s="14" t="s">
        <v>282</v>
      </c>
      <c r="E494" s="15">
        <v>3501</v>
      </c>
      <c r="F494" s="14" t="s">
        <v>130</v>
      </c>
      <c r="G494" s="15" t="s">
        <v>283</v>
      </c>
      <c r="H494" s="15">
        <v>7</v>
      </c>
      <c r="I494" s="16">
        <v>354330</v>
      </c>
      <c r="J494" s="17" t="s">
        <v>626</v>
      </c>
      <c r="K494" s="93" t="s">
        <v>804</v>
      </c>
      <c r="L494" s="93" t="s">
        <v>804</v>
      </c>
      <c r="M494" s="112">
        <v>1</v>
      </c>
      <c r="N494" s="113">
        <v>0.68119891008174382</v>
      </c>
      <c r="O494" s="112">
        <v>1</v>
      </c>
      <c r="P494" s="113">
        <v>0.66445182724252494</v>
      </c>
      <c r="Q494" s="93" t="s">
        <v>804</v>
      </c>
      <c r="R494" s="93" t="s">
        <v>804</v>
      </c>
      <c r="S494" s="110">
        <v>2</v>
      </c>
      <c r="T494" s="111">
        <v>1.3218770654329146</v>
      </c>
      <c r="U494" s="112">
        <v>3</v>
      </c>
      <c r="V494" s="113">
        <v>1.9620667102681491</v>
      </c>
      <c r="W494" s="112">
        <v>2</v>
      </c>
      <c r="X494" s="113">
        <v>1.3413816230717639</v>
      </c>
      <c r="Y494" s="112">
        <v>3</v>
      </c>
      <c r="Z494" s="113">
        <v>2.0876826722338202</v>
      </c>
      <c r="AA494" s="112">
        <v>2</v>
      </c>
      <c r="AB494" s="113">
        <v>1.4104372355430184</v>
      </c>
      <c r="AC494" s="51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 x14ac:dyDescent="0.25">
      <c r="A495" s="13" t="s">
        <v>64</v>
      </c>
      <c r="B495" s="14" t="s">
        <v>65</v>
      </c>
      <c r="C495" s="14">
        <v>35132</v>
      </c>
      <c r="D495" s="14" t="s">
        <v>270</v>
      </c>
      <c r="E495" s="15">
        <v>3513</v>
      </c>
      <c r="F495" s="14" t="s">
        <v>70</v>
      </c>
      <c r="G495" s="15" t="s">
        <v>71</v>
      </c>
      <c r="H495" s="15">
        <v>24</v>
      </c>
      <c r="I495" s="16">
        <v>354340</v>
      </c>
      <c r="J495" s="17" t="s">
        <v>627</v>
      </c>
      <c r="K495" s="112">
        <v>10</v>
      </c>
      <c r="L495" s="113">
        <v>1.3609145345672291</v>
      </c>
      <c r="M495" s="112">
        <v>6</v>
      </c>
      <c r="N495" s="113">
        <v>0.7754943776657619</v>
      </c>
      <c r="O495" s="112">
        <v>3</v>
      </c>
      <c r="P495" s="113">
        <v>0.37745344740815301</v>
      </c>
      <c r="Q495" s="112">
        <v>13</v>
      </c>
      <c r="R495" s="113">
        <v>1.5927468757657437</v>
      </c>
      <c r="S495" s="110">
        <v>14</v>
      </c>
      <c r="T495" s="111">
        <v>1.6730401529636711</v>
      </c>
      <c r="U495" s="112">
        <v>23</v>
      </c>
      <c r="V495" s="113">
        <v>2.7601104044161771</v>
      </c>
      <c r="W495" s="112">
        <v>52</v>
      </c>
      <c r="X495" s="113">
        <v>6.2801932367149753</v>
      </c>
      <c r="Y495" s="112">
        <v>68</v>
      </c>
      <c r="Z495" s="113">
        <v>7.8331989402142606</v>
      </c>
      <c r="AA495" s="112">
        <v>61</v>
      </c>
      <c r="AB495" s="113">
        <v>6.9027950661989363</v>
      </c>
      <c r="AC495" s="51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1:42" ht="15" x14ac:dyDescent="0.25">
      <c r="A496" s="13" t="s">
        <v>54</v>
      </c>
      <c r="B496" s="14" t="s">
        <v>55</v>
      </c>
      <c r="C496" s="14">
        <v>35162</v>
      </c>
      <c r="D496" s="14" t="s">
        <v>105</v>
      </c>
      <c r="E496" s="15">
        <v>3516</v>
      </c>
      <c r="F496" s="14" t="s">
        <v>57</v>
      </c>
      <c r="G496" s="15" t="s">
        <v>105</v>
      </c>
      <c r="H496" s="15">
        <v>32</v>
      </c>
      <c r="I496" s="16">
        <v>354350</v>
      </c>
      <c r="J496" s="17" t="s">
        <v>628</v>
      </c>
      <c r="K496" s="93" t="s">
        <v>804</v>
      </c>
      <c r="L496" s="93" t="s">
        <v>804</v>
      </c>
      <c r="M496" s="93" t="s">
        <v>804</v>
      </c>
      <c r="N496" s="93" t="s">
        <v>804</v>
      </c>
      <c r="O496" s="93" t="s">
        <v>804</v>
      </c>
      <c r="P496" s="93" t="s">
        <v>804</v>
      </c>
      <c r="Q496" s="93" t="s">
        <v>804</v>
      </c>
      <c r="R496" s="93" t="s">
        <v>804</v>
      </c>
      <c r="S496" s="93" t="s">
        <v>804</v>
      </c>
      <c r="T496" s="93" t="s">
        <v>804</v>
      </c>
      <c r="U496" s="93" t="s">
        <v>804</v>
      </c>
      <c r="V496" s="93" t="s">
        <v>804</v>
      </c>
      <c r="W496" s="93" t="s">
        <v>804</v>
      </c>
      <c r="X496" s="93" t="s">
        <v>804</v>
      </c>
      <c r="Y496" s="93" t="s">
        <v>804</v>
      </c>
      <c r="Z496" s="93" t="s">
        <v>804</v>
      </c>
      <c r="AA496" s="93" t="s">
        <v>804</v>
      </c>
      <c r="AB496" s="93" t="s">
        <v>804</v>
      </c>
      <c r="AC496" s="51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1:42" ht="15" x14ac:dyDescent="0.25">
      <c r="A497" s="13" t="s">
        <v>64</v>
      </c>
      <c r="B497" s="14" t="s">
        <v>65</v>
      </c>
      <c r="C497" s="14">
        <v>35081</v>
      </c>
      <c r="D497" s="14" t="s">
        <v>272</v>
      </c>
      <c r="E497" s="15">
        <v>3508</v>
      </c>
      <c r="F497" s="14" t="s">
        <v>112</v>
      </c>
      <c r="G497" s="15" t="s">
        <v>112</v>
      </c>
      <c r="H497" s="15">
        <v>18</v>
      </c>
      <c r="I497" s="16">
        <v>354360</v>
      </c>
      <c r="J497" s="17" t="s">
        <v>629</v>
      </c>
      <c r="K497" s="93" t="s">
        <v>804</v>
      </c>
      <c r="L497" s="93" t="s">
        <v>804</v>
      </c>
      <c r="M497" s="93" t="s">
        <v>804</v>
      </c>
      <c r="N497" s="93" t="s">
        <v>804</v>
      </c>
      <c r="O497" s="93" t="s">
        <v>804</v>
      </c>
      <c r="P497" s="93" t="s">
        <v>804</v>
      </c>
      <c r="Q497" s="93" t="s">
        <v>804</v>
      </c>
      <c r="R497" s="93" t="s">
        <v>804</v>
      </c>
      <c r="S497" s="93" t="s">
        <v>804</v>
      </c>
      <c r="T497" s="93" t="s">
        <v>804</v>
      </c>
      <c r="U497" s="93" t="s">
        <v>804</v>
      </c>
      <c r="V497" s="93" t="s">
        <v>804</v>
      </c>
      <c r="W497" s="93" t="s">
        <v>804</v>
      </c>
      <c r="X497" s="93" t="s">
        <v>804</v>
      </c>
      <c r="Y497" s="93" t="s">
        <v>804</v>
      </c>
      <c r="Z497" s="93" t="s">
        <v>804</v>
      </c>
      <c r="AA497" s="93" t="s">
        <v>804</v>
      </c>
      <c r="AB497" s="93" t="s">
        <v>804</v>
      </c>
      <c r="AC497" s="51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1:42" ht="15" x14ac:dyDescent="0.25">
      <c r="A498" s="13" t="s">
        <v>64</v>
      </c>
      <c r="B498" s="14" t="s">
        <v>65</v>
      </c>
      <c r="C498" s="14">
        <v>35031</v>
      </c>
      <c r="D498" s="14" t="s">
        <v>85</v>
      </c>
      <c r="E498" s="15">
        <v>3503</v>
      </c>
      <c r="F498" s="14" t="s">
        <v>86</v>
      </c>
      <c r="G498" s="15" t="s">
        <v>86</v>
      </c>
      <c r="H498" s="15">
        <v>12</v>
      </c>
      <c r="I498" s="16">
        <v>354370</v>
      </c>
      <c r="J498" s="17" t="s">
        <v>630</v>
      </c>
      <c r="K498" s="93" t="s">
        <v>804</v>
      </c>
      <c r="L498" s="93" t="s">
        <v>804</v>
      </c>
      <c r="M498" s="93" t="s">
        <v>804</v>
      </c>
      <c r="N498" s="93" t="s">
        <v>804</v>
      </c>
      <c r="O498" s="112">
        <v>1</v>
      </c>
      <c r="P498" s="113">
        <v>6.25</v>
      </c>
      <c r="Q498" s="112">
        <v>3</v>
      </c>
      <c r="R498" s="113">
        <v>21.897810218978105</v>
      </c>
      <c r="S498" s="93" t="s">
        <v>804</v>
      </c>
      <c r="T498" s="93" t="s">
        <v>804</v>
      </c>
      <c r="U498" s="112">
        <v>1</v>
      </c>
      <c r="V498" s="113">
        <v>6.9930069930069934</v>
      </c>
      <c r="W498" s="93" t="s">
        <v>804</v>
      </c>
      <c r="X498" s="93" t="s">
        <v>804</v>
      </c>
      <c r="Y498" s="93" t="s">
        <v>804</v>
      </c>
      <c r="Z498" s="93" t="s">
        <v>804</v>
      </c>
      <c r="AA498" s="93" t="s">
        <v>804</v>
      </c>
      <c r="AB498" s="93" t="s">
        <v>804</v>
      </c>
      <c r="AC498" s="51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1:42" ht="15" x14ac:dyDescent="0.25">
      <c r="A499" s="13" t="s">
        <v>19</v>
      </c>
      <c r="B499" s="14" t="s">
        <v>20</v>
      </c>
      <c r="C499" s="14">
        <v>35095</v>
      </c>
      <c r="D499" s="14" t="s">
        <v>119</v>
      </c>
      <c r="E499" s="15">
        <v>3509</v>
      </c>
      <c r="F499" s="14" t="s">
        <v>22</v>
      </c>
      <c r="G499" s="15" t="s">
        <v>23</v>
      </c>
      <c r="H499" s="15">
        <v>19</v>
      </c>
      <c r="I499" s="16">
        <v>354380</v>
      </c>
      <c r="J499" s="17" t="s">
        <v>631</v>
      </c>
      <c r="K499" s="93" t="s">
        <v>804</v>
      </c>
      <c r="L499" s="93" t="s">
        <v>804</v>
      </c>
      <c r="M499" s="93" t="s">
        <v>804</v>
      </c>
      <c r="N499" s="93" t="s">
        <v>804</v>
      </c>
      <c r="O499" s="93" t="s">
        <v>804</v>
      </c>
      <c r="P499" s="93" t="s">
        <v>804</v>
      </c>
      <c r="Q499" s="93" t="s">
        <v>804</v>
      </c>
      <c r="R499" s="93" t="s">
        <v>804</v>
      </c>
      <c r="S499" s="93" t="s">
        <v>804</v>
      </c>
      <c r="T499" s="93" t="s">
        <v>804</v>
      </c>
      <c r="U499" s="93" t="s">
        <v>804</v>
      </c>
      <c r="V499" s="93" t="s">
        <v>804</v>
      </c>
      <c r="W499" s="93" t="s">
        <v>804</v>
      </c>
      <c r="X499" s="93" t="s">
        <v>804</v>
      </c>
      <c r="Y499" s="93" t="s">
        <v>804</v>
      </c>
      <c r="Z499" s="93" t="s">
        <v>804</v>
      </c>
      <c r="AA499" s="93" t="s">
        <v>804</v>
      </c>
      <c r="AB499" s="93" t="s">
        <v>804</v>
      </c>
      <c r="AC499" s="51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1:42" ht="15" x14ac:dyDescent="0.25">
      <c r="A500" s="13" t="s">
        <v>49</v>
      </c>
      <c r="B500" s="14" t="s">
        <v>50</v>
      </c>
      <c r="C500" s="14">
        <v>35104</v>
      </c>
      <c r="D500" s="14" t="s">
        <v>90</v>
      </c>
      <c r="E500" s="15">
        <v>3510</v>
      </c>
      <c r="F500" s="14" t="s">
        <v>51</v>
      </c>
      <c r="G500" s="15" t="s">
        <v>51</v>
      </c>
      <c r="H500" s="15">
        <v>20</v>
      </c>
      <c r="I500" s="16">
        <v>354390</v>
      </c>
      <c r="J500" s="17" t="s">
        <v>632</v>
      </c>
      <c r="K500" s="112">
        <v>1</v>
      </c>
      <c r="L500" s="113">
        <v>0.4464285714285714</v>
      </c>
      <c r="M500" s="93" t="s">
        <v>804</v>
      </c>
      <c r="N500" s="93" t="s">
        <v>804</v>
      </c>
      <c r="O500" s="112">
        <v>4</v>
      </c>
      <c r="P500" s="113">
        <v>1.6949152542372881</v>
      </c>
      <c r="Q500" s="112">
        <v>4</v>
      </c>
      <c r="R500" s="113">
        <v>1.7219113215669393</v>
      </c>
      <c r="S500" s="110">
        <v>2</v>
      </c>
      <c r="T500" s="111">
        <v>0.82440230832646333</v>
      </c>
      <c r="U500" s="112">
        <v>6</v>
      </c>
      <c r="V500" s="113">
        <v>2.3971234518577704</v>
      </c>
      <c r="W500" s="112">
        <v>8</v>
      </c>
      <c r="X500" s="113">
        <v>3.4512510785159622</v>
      </c>
      <c r="Y500" s="112">
        <v>15</v>
      </c>
      <c r="Z500" s="113">
        <v>5.9358923624851601</v>
      </c>
      <c r="AA500" s="112">
        <v>14</v>
      </c>
      <c r="AB500" s="113">
        <v>5.4666146036704415</v>
      </c>
      <c r="AC500" s="51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1:42" ht="15" x14ac:dyDescent="0.25">
      <c r="A501" s="13" t="s">
        <v>49</v>
      </c>
      <c r="B501" s="14" t="s">
        <v>50</v>
      </c>
      <c r="C501" s="14">
        <v>35103</v>
      </c>
      <c r="D501" s="14" t="s">
        <v>51</v>
      </c>
      <c r="E501" s="15">
        <v>3510</v>
      </c>
      <c r="F501" s="14" t="s">
        <v>51</v>
      </c>
      <c r="G501" s="15" t="s">
        <v>51</v>
      </c>
      <c r="H501" s="15">
        <v>20</v>
      </c>
      <c r="I501" s="16">
        <v>354400</v>
      </c>
      <c r="J501" s="17" t="s">
        <v>633</v>
      </c>
      <c r="K501" s="93" t="s">
        <v>804</v>
      </c>
      <c r="L501" s="93" t="s">
        <v>804</v>
      </c>
      <c r="M501" s="93" t="s">
        <v>804</v>
      </c>
      <c r="N501" s="93" t="s">
        <v>804</v>
      </c>
      <c r="O501" s="93" t="s">
        <v>804</v>
      </c>
      <c r="P501" s="93" t="s">
        <v>804</v>
      </c>
      <c r="Q501" s="93" t="s">
        <v>804</v>
      </c>
      <c r="R501" s="93" t="s">
        <v>804</v>
      </c>
      <c r="S501" s="93" t="s">
        <v>804</v>
      </c>
      <c r="T501" s="93" t="s">
        <v>804</v>
      </c>
      <c r="U501" s="93" t="s">
        <v>804</v>
      </c>
      <c r="V501" s="93" t="s">
        <v>804</v>
      </c>
      <c r="W501" s="112">
        <v>1</v>
      </c>
      <c r="X501" s="113">
        <v>2.0833333333333335</v>
      </c>
      <c r="Y501" s="112">
        <v>2</v>
      </c>
      <c r="Z501" s="113">
        <v>4.3763676148796495</v>
      </c>
      <c r="AA501" s="112">
        <v>1</v>
      </c>
      <c r="AB501" s="113">
        <v>2.1929824561403506</v>
      </c>
      <c r="AC501" s="51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1:42" ht="15" x14ac:dyDescent="0.25">
      <c r="A502" s="13" t="s">
        <v>280</v>
      </c>
      <c r="B502" s="14" t="s">
        <v>281</v>
      </c>
      <c r="C502" s="14">
        <v>35015</v>
      </c>
      <c r="D502" s="14" t="s">
        <v>282</v>
      </c>
      <c r="E502" s="15">
        <v>3501</v>
      </c>
      <c r="F502" s="14" t="s">
        <v>130</v>
      </c>
      <c r="G502" s="15" t="s">
        <v>283</v>
      </c>
      <c r="H502" s="15">
        <v>7</v>
      </c>
      <c r="I502" s="16">
        <v>354410</v>
      </c>
      <c r="J502" s="17" t="s">
        <v>634</v>
      </c>
      <c r="K502" s="93" t="s">
        <v>804</v>
      </c>
      <c r="L502" s="93" t="s">
        <v>804</v>
      </c>
      <c r="M502" s="112">
        <v>1</v>
      </c>
      <c r="N502" s="113">
        <v>1.7006802721088434</v>
      </c>
      <c r="O502" s="112">
        <v>1</v>
      </c>
      <c r="P502" s="113">
        <v>1.6313213703099512</v>
      </c>
      <c r="Q502" s="93" t="s">
        <v>804</v>
      </c>
      <c r="R502" s="93" t="s">
        <v>804</v>
      </c>
      <c r="S502" s="110">
        <v>1</v>
      </c>
      <c r="T502" s="111">
        <v>1.4903129657228018</v>
      </c>
      <c r="U502" s="112">
        <v>1</v>
      </c>
      <c r="V502" s="113">
        <v>1.3661202185792349</v>
      </c>
      <c r="W502" s="112">
        <v>3</v>
      </c>
      <c r="X502" s="113">
        <v>4.8701298701298699</v>
      </c>
      <c r="Y502" s="112">
        <v>2</v>
      </c>
      <c r="Z502" s="113">
        <v>3.0303030303030303</v>
      </c>
      <c r="AA502" s="112">
        <v>2</v>
      </c>
      <c r="AB502" s="113">
        <v>2.8571428571428572</v>
      </c>
      <c r="AC502" s="51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1:42" ht="15" x14ac:dyDescent="0.25">
      <c r="A503" s="13" t="s">
        <v>25</v>
      </c>
      <c r="B503" s="14" t="s">
        <v>26</v>
      </c>
      <c r="C503" s="14">
        <v>35157</v>
      </c>
      <c r="D503" s="14" t="s">
        <v>78</v>
      </c>
      <c r="E503" s="15">
        <v>3515</v>
      </c>
      <c r="F503" s="14" t="s">
        <v>28</v>
      </c>
      <c r="G503" s="15" t="s">
        <v>29</v>
      </c>
      <c r="H503" s="15">
        <v>29</v>
      </c>
      <c r="I503" s="16">
        <v>354420</v>
      </c>
      <c r="J503" s="17" t="s">
        <v>635</v>
      </c>
      <c r="K503" s="112">
        <v>2</v>
      </c>
      <c r="L503" s="113">
        <v>13.605442176870747</v>
      </c>
      <c r="M503" s="93" t="s">
        <v>804</v>
      </c>
      <c r="N503" s="93" t="s">
        <v>804</v>
      </c>
      <c r="O503" s="93" t="s">
        <v>804</v>
      </c>
      <c r="P503" s="93" t="s">
        <v>804</v>
      </c>
      <c r="Q503" s="93" t="s">
        <v>804</v>
      </c>
      <c r="R503" s="93" t="s">
        <v>804</v>
      </c>
      <c r="S503" s="93" t="s">
        <v>804</v>
      </c>
      <c r="T503" s="93" t="s">
        <v>804</v>
      </c>
      <c r="U503" s="93" t="s">
        <v>804</v>
      </c>
      <c r="V503" s="93" t="s">
        <v>804</v>
      </c>
      <c r="W503" s="93" t="s">
        <v>804</v>
      </c>
      <c r="X503" s="93" t="s">
        <v>804</v>
      </c>
      <c r="Y503" s="112">
        <v>1</v>
      </c>
      <c r="Z503" s="113">
        <v>7.4626865671641793</v>
      </c>
      <c r="AA503" s="112">
        <v>1</v>
      </c>
      <c r="AB503" s="113">
        <v>7.042253521126761</v>
      </c>
      <c r="AC503" s="51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1:42" ht="15" x14ac:dyDescent="0.25">
      <c r="A504" s="13" t="s">
        <v>59</v>
      </c>
      <c r="B504" s="14" t="s">
        <v>60</v>
      </c>
      <c r="C504" s="14">
        <v>35115</v>
      </c>
      <c r="D504" s="14" t="s">
        <v>311</v>
      </c>
      <c r="E504" s="15">
        <v>3511</v>
      </c>
      <c r="F504" s="14" t="s">
        <v>62</v>
      </c>
      <c r="G504" s="15" t="s">
        <v>217</v>
      </c>
      <c r="H504" s="15">
        <v>22</v>
      </c>
      <c r="I504" s="16">
        <v>354425</v>
      </c>
      <c r="J504" s="17" t="s">
        <v>636</v>
      </c>
      <c r="K504" s="93" t="s">
        <v>804</v>
      </c>
      <c r="L504" s="93" t="s">
        <v>804</v>
      </c>
      <c r="M504" s="93" t="s">
        <v>804</v>
      </c>
      <c r="N504" s="93" t="s">
        <v>804</v>
      </c>
      <c r="O504" s="93" t="s">
        <v>804</v>
      </c>
      <c r="P504" s="93" t="s">
        <v>804</v>
      </c>
      <c r="Q504" s="93" t="s">
        <v>804</v>
      </c>
      <c r="R504" s="93" t="s">
        <v>804</v>
      </c>
      <c r="S504" s="93" t="s">
        <v>804</v>
      </c>
      <c r="T504" s="93" t="s">
        <v>804</v>
      </c>
      <c r="U504" s="93" t="s">
        <v>804</v>
      </c>
      <c r="V504" s="93" t="s">
        <v>804</v>
      </c>
      <c r="W504" s="93" t="s">
        <v>804</v>
      </c>
      <c r="X504" s="93" t="s">
        <v>804</v>
      </c>
      <c r="Y504" s="93" t="s">
        <v>804</v>
      </c>
      <c r="Z504" s="93" t="s">
        <v>804</v>
      </c>
      <c r="AA504" s="112">
        <v>1</v>
      </c>
      <c r="AB504" s="113">
        <v>4.0160642570281118</v>
      </c>
      <c r="AC504" s="51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1:42" ht="15" x14ac:dyDescent="0.25">
      <c r="A505" s="13" t="s">
        <v>40</v>
      </c>
      <c r="B505" s="14" t="s">
        <v>98</v>
      </c>
      <c r="C505" s="14">
        <v>35172</v>
      </c>
      <c r="D505" s="14" t="s">
        <v>99</v>
      </c>
      <c r="E505" s="15">
        <v>3517</v>
      </c>
      <c r="F505" s="14" t="s">
        <v>100</v>
      </c>
      <c r="G505" s="15" t="s">
        <v>101</v>
      </c>
      <c r="H505" s="15">
        <v>33</v>
      </c>
      <c r="I505" s="16">
        <v>354430</v>
      </c>
      <c r="J505" s="17" t="s">
        <v>637</v>
      </c>
      <c r="K505" s="93" t="s">
        <v>804</v>
      </c>
      <c r="L505" s="93" t="s">
        <v>804</v>
      </c>
      <c r="M505" s="93" t="s">
        <v>804</v>
      </c>
      <c r="N505" s="93" t="s">
        <v>804</v>
      </c>
      <c r="O505" s="93" t="s">
        <v>804</v>
      </c>
      <c r="P505" s="93" t="s">
        <v>804</v>
      </c>
      <c r="Q505" s="93" t="s">
        <v>804</v>
      </c>
      <c r="R505" s="93" t="s">
        <v>804</v>
      </c>
      <c r="S505" s="93" t="s">
        <v>804</v>
      </c>
      <c r="T505" s="93" t="s">
        <v>804</v>
      </c>
      <c r="U505" s="93" t="s">
        <v>804</v>
      </c>
      <c r="V505" s="93" t="s">
        <v>804</v>
      </c>
      <c r="W505" s="112">
        <v>1</v>
      </c>
      <c r="X505" s="113">
        <v>6.0606060606060606</v>
      </c>
      <c r="Y505" s="93" t="s">
        <v>804</v>
      </c>
      <c r="Z505" s="93" t="s">
        <v>804</v>
      </c>
      <c r="AA505" s="93" t="s">
        <v>804</v>
      </c>
      <c r="AB505" s="93" t="s">
        <v>804</v>
      </c>
      <c r="AC505" s="51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1:42" ht="15" x14ac:dyDescent="0.25">
      <c r="A506" s="13" t="s">
        <v>25</v>
      </c>
      <c r="B506" s="14" t="s">
        <v>26</v>
      </c>
      <c r="C506" s="14">
        <v>35021</v>
      </c>
      <c r="D506" s="14" t="s">
        <v>108</v>
      </c>
      <c r="E506" s="15">
        <v>3502</v>
      </c>
      <c r="F506" s="14" t="s">
        <v>74</v>
      </c>
      <c r="G506" s="15" t="s">
        <v>75</v>
      </c>
      <c r="H506" s="15">
        <v>11</v>
      </c>
      <c r="I506" s="16">
        <v>354440</v>
      </c>
      <c r="J506" s="17" t="s">
        <v>638</v>
      </c>
      <c r="K506" s="93" t="s">
        <v>804</v>
      </c>
      <c r="L506" s="93" t="s">
        <v>804</v>
      </c>
      <c r="M506" s="93" t="s">
        <v>804</v>
      </c>
      <c r="N506" s="93" t="s">
        <v>804</v>
      </c>
      <c r="O506" s="93" t="s">
        <v>804</v>
      </c>
      <c r="P506" s="93" t="s">
        <v>804</v>
      </c>
      <c r="Q506" s="93" t="s">
        <v>804</v>
      </c>
      <c r="R506" s="93" t="s">
        <v>804</v>
      </c>
      <c r="S506" s="93" t="s">
        <v>804</v>
      </c>
      <c r="T506" s="93" t="s">
        <v>804</v>
      </c>
      <c r="U506" s="93" t="s">
        <v>804</v>
      </c>
      <c r="V506" s="93" t="s">
        <v>804</v>
      </c>
      <c r="W506" s="93" t="s">
        <v>804</v>
      </c>
      <c r="X506" s="93" t="s">
        <v>804</v>
      </c>
      <c r="Y506" s="93" t="s">
        <v>804</v>
      </c>
      <c r="Z506" s="93" t="s">
        <v>804</v>
      </c>
      <c r="AA506" s="93" t="s">
        <v>804</v>
      </c>
      <c r="AB506" s="93" t="s">
        <v>804</v>
      </c>
      <c r="AC506" s="51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1:42" ht="15" x14ac:dyDescent="0.25">
      <c r="A507" s="13" t="s">
        <v>25</v>
      </c>
      <c r="B507" s="14" t="s">
        <v>26</v>
      </c>
      <c r="C507" s="14">
        <v>35152</v>
      </c>
      <c r="D507" s="14" t="s">
        <v>508</v>
      </c>
      <c r="E507" s="15">
        <v>3515</v>
      </c>
      <c r="F507" s="14" t="s">
        <v>28</v>
      </c>
      <c r="G507" s="15" t="s">
        <v>103</v>
      </c>
      <c r="H507" s="15">
        <v>30</v>
      </c>
      <c r="I507" s="16">
        <v>354450</v>
      </c>
      <c r="J507" s="17" t="s">
        <v>639</v>
      </c>
      <c r="K507" s="93" t="s">
        <v>804</v>
      </c>
      <c r="L507" s="93" t="s">
        <v>804</v>
      </c>
      <c r="M507" s="93" t="s">
        <v>804</v>
      </c>
      <c r="N507" s="93" t="s">
        <v>804</v>
      </c>
      <c r="O507" s="93" t="s">
        <v>804</v>
      </c>
      <c r="P507" s="93" t="s">
        <v>804</v>
      </c>
      <c r="Q507" s="93" t="s">
        <v>804</v>
      </c>
      <c r="R507" s="93" t="s">
        <v>804</v>
      </c>
      <c r="S507" s="93" t="s">
        <v>804</v>
      </c>
      <c r="T507" s="93" t="s">
        <v>804</v>
      </c>
      <c r="U507" s="93" t="s">
        <v>804</v>
      </c>
      <c r="V507" s="93" t="s">
        <v>804</v>
      </c>
      <c r="W507" s="93" t="s">
        <v>804</v>
      </c>
      <c r="X507" s="93" t="s">
        <v>804</v>
      </c>
      <c r="Y507" s="93" t="s">
        <v>804</v>
      </c>
      <c r="Z507" s="93" t="s">
        <v>804</v>
      </c>
      <c r="AA507" s="93" t="s">
        <v>804</v>
      </c>
      <c r="AB507" s="93" t="s">
        <v>804</v>
      </c>
      <c r="AC507" s="51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1:42" ht="15" x14ac:dyDescent="0.25">
      <c r="A508" s="13" t="s">
        <v>42</v>
      </c>
      <c r="B508" s="14" t="s">
        <v>43</v>
      </c>
      <c r="C508" s="14">
        <v>35065</v>
      </c>
      <c r="D508" s="14" t="s">
        <v>209</v>
      </c>
      <c r="E508" s="15">
        <v>3506</v>
      </c>
      <c r="F508" s="14" t="s">
        <v>45</v>
      </c>
      <c r="G508" s="15" t="s">
        <v>45</v>
      </c>
      <c r="H508" s="15">
        <v>15</v>
      </c>
      <c r="I508" s="16">
        <v>354460</v>
      </c>
      <c r="J508" s="17" t="s">
        <v>640</v>
      </c>
      <c r="K508" s="93" t="s">
        <v>804</v>
      </c>
      <c r="L508" s="93" t="s">
        <v>804</v>
      </c>
      <c r="M508" s="93" t="s">
        <v>804</v>
      </c>
      <c r="N508" s="93" t="s">
        <v>804</v>
      </c>
      <c r="O508" s="93" t="s">
        <v>804</v>
      </c>
      <c r="P508" s="93" t="s">
        <v>804</v>
      </c>
      <c r="Q508" s="93" t="s">
        <v>804</v>
      </c>
      <c r="R508" s="93" t="s">
        <v>804</v>
      </c>
      <c r="S508" s="93" t="s">
        <v>804</v>
      </c>
      <c r="T508" s="93" t="s">
        <v>804</v>
      </c>
      <c r="U508" s="93" t="s">
        <v>804</v>
      </c>
      <c r="V508" s="93" t="s">
        <v>804</v>
      </c>
      <c r="W508" s="93" t="s">
        <v>804</v>
      </c>
      <c r="X508" s="93" t="s">
        <v>804</v>
      </c>
      <c r="Y508" s="93" t="s">
        <v>804</v>
      </c>
      <c r="Z508" s="93" t="s">
        <v>804</v>
      </c>
      <c r="AA508" s="93" t="s">
        <v>804</v>
      </c>
      <c r="AB508" s="93" t="s">
        <v>804</v>
      </c>
      <c r="AC508" s="51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1:42" ht="15" x14ac:dyDescent="0.25">
      <c r="A509" s="13" t="s">
        <v>19</v>
      </c>
      <c r="B509" s="14" t="s">
        <v>20</v>
      </c>
      <c r="C509" s="14">
        <v>35091</v>
      </c>
      <c r="D509" s="14" t="s">
        <v>21</v>
      </c>
      <c r="E509" s="15">
        <v>3509</v>
      </c>
      <c r="F509" s="14" t="s">
        <v>22</v>
      </c>
      <c r="G509" s="15" t="s">
        <v>23</v>
      </c>
      <c r="H509" s="15">
        <v>19</v>
      </c>
      <c r="I509" s="16">
        <v>354470</v>
      </c>
      <c r="J509" s="17" t="s">
        <v>641</v>
      </c>
      <c r="K509" s="93" t="s">
        <v>804</v>
      </c>
      <c r="L509" s="93" t="s">
        <v>804</v>
      </c>
      <c r="M509" s="93" t="s">
        <v>804</v>
      </c>
      <c r="N509" s="93" t="s">
        <v>804</v>
      </c>
      <c r="O509" s="93" t="s">
        <v>804</v>
      </c>
      <c r="P509" s="93" t="s">
        <v>804</v>
      </c>
      <c r="Q509" s="93" t="s">
        <v>804</v>
      </c>
      <c r="R509" s="93" t="s">
        <v>804</v>
      </c>
      <c r="S509" s="93" t="s">
        <v>804</v>
      </c>
      <c r="T509" s="93" t="s">
        <v>804</v>
      </c>
      <c r="U509" s="93" t="s">
        <v>804</v>
      </c>
      <c r="V509" s="93" t="s">
        <v>804</v>
      </c>
      <c r="W509" s="93" t="s">
        <v>804</v>
      </c>
      <c r="X509" s="93" t="s">
        <v>804</v>
      </c>
      <c r="Y509" s="93" t="s">
        <v>804</v>
      </c>
      <c r="Z509" s="93" t="s">
        <v>804</v>
      </c>
      <c r="AA509" s="93" t="s">
        <v>804</v>
      </c>
      <c r="AB509" s="93" t="s">
        <v>804</v>
      </c>
      <c r="AC509" s="51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1:42" ht="15" x14ac:dyDescent="0.25">
      <c r="A510" s="13" t="s">
        <v>25</v>
      </c>
      <c r="B510" s="14" t="s">
        <v>26</v>
      </c>
      <c r="C510" s="14">
        <v>35151</v>
      </c>
      <c r="D510" s="14" t="s">
        <v>124</v>
      </c>
      <c r="E510" s="15">
        <v>3515</v>
      </c>
      <c r="F510" s="14" t="s">
        <v>28</v>
      </c>
      <c r="G510" s="15" t="s">
        <v>29</v>
      </c>
      <c r="H510" s="15">
        <v>29</v>
      </c>
      <c r="I510" s="16">
        <v>354480</v>
      </c>
      <c r="J510" s="17" t="s">
        <v>642</v>
      </c>
      <c r="K510" s="93" t="s">
        <v>804</v>
      </c>
      <c r="L510" s="93" t="s">
        <v>804</v>
      </c>
      <c r="M510" s="93" t="s">
        <v>804</v>
      </c>
      <c r="N510" s="93" t="s">
        <v>804</v>
      </c>
      <c r="O510" s="93" t="s">
        <v>804</v>
      </c>
      <c r="P510" s="93" t="s">
        <v>804</v>
      </c>
      <c r="Q510" s="93" t="s">
        <v>804</v>
      </c>
      <c r="R510" s="93" t="s">
        <v>804</v>
      </c>
      <c r="S510" s="93" t="s">
        <v>804</v>
      </c>
      <c r="T510" s="93" t="s">
        <v>804</v>
      </c>
      <c r="U510" s="93" t="s">
        <v>804</v>
      </c>
      <c r="V510" s="93" t="s">
        <v>804</v>
      </c>
      <c r="W510" s="93" t="s">
        <v>804</v>
      </c>
      <c r="X510" s="93" t="s">
        <v>804</v>
      </c>
      <c r="Y510" s="112">
        <v>1</v>
      </c>
      <c r="Z510" s="113">
        <v>17.241379310344826</v>
      </c>
      <c r="AA510" s="93" t="s">
        <v>804</v>
      </c>
      <c r="AB510" s="93" t="s">
        <v>804</v>
      </c>
      <c r="AC510" s="51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1:42" ht="15" x14ac:dyDescent="0.25">
      <c r="A511" s="13" t="s">
        <v>64</v>
      </c>
      <c r="B511" s="14" t="s">
        <v>65</v>
      </c>
      <c r="C511" s="14">
        <v>35082</v>
      </c>
      <c r="D511" s="14" t="s">
        <v>382</v>
      </c>
      <c r="E511" s="15">
        <v>3508</v>
      </c>
      <c r="F511" s="14" t="s">
        <v>112</v>
      </c>
      <c r="G511" s="15" t="s">
        <v>112</v>
      </c>
      <c r="H511" s="15">
        <v>18</v>
      </c>
      <c r="I511" s="16">
        <v>354490</v>
      </c>
      <c r="J511" s="17" t="s">
        <v>643</v>
      </c>
      <c r="K511" s="93" t="s">
        <v>804</v>
      </c>
      <c r="L511" s="93" t="s">
        <v>804</v>
      </c>
      <c r="M511" s="93" t="s">
        <v>804</v>
      </c>
      <c r="N511" s="93" t="s">
        <v>804</v>
      </c>
      <c r="O511" s="93" t="s">
        <v>804</v>
      </c>
      <c r="P511" s="93" t="s">
        <v>804</v>
      </c>
      <c r="Q511" s="93" t="s">
        <v>804</v>
      </c>
      <c r="R511" s="93" t="s">
        <v>804</v>
      </c>
      <c r="S511" s="93" t="s">
        <v>804</v>
      </c>
      <c r="T511" s="93" t="s">
        <v>804</v>
      </c>
      <c r="U511" s="93" t="s">
        <v>804</v>
      </c>
      <c r="V511" s="93" t="s">
        <v>804</v>
      </c>
      <c r="W511" s="93" t="s">
        <v>804</v>
      </c>
      <c r="X511" s="93" t="s">
        <v>804</v>
      </c>
      <c r="Y511" s="93" t="s">
        <v>804</v>
      </c>
      <c r="Z511" s="93" t="s">
        <v>804</v>
      </c>
      <c r="AA511" s="93" t="s">
        <v>804</v>
      </c>
      <c r="AB511" s="93" t="s">
        <v>804</v>
      </c>
      <c r="AC511" s="51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1:42" ht="15" x14ac:dyDescent="0.25">
      <c r="A512" s="13" t="s">
        <v>127</v>
      </c>
      <c r="B512" s="14" t="s">
        <v>128</v>
      </c>
      <c r="C512" s="14">
        <v>35011</v>
      </c>
      <c r="D512" s="14" t="s">
        <v>129</v>
      </c>
      <c r="E512" s="15">
        <v>3501</v>
      </c>
      <c r="F512" s="14" t="s">
        <v>130</v>
      </c>
      <c r="G512" s="15" t="s">
        <v>131</v>
      </c>
      <c r="H512" s="15">
        <v>8</v>
      </c>
      <c r="I512" s="16">
        <v>354500</v>
      </c>
      <c r="J512" s="17" t="s">
        <v>644</v>
      </c>
      <c r="K512" s="93" t="s">
        <v>804</v>
      </c>
      <c r="L512" s="93" t="s">
        <v>804</v>
      </c>
      <c r="M512" s="93" t="s">
        <v>804</v>
      </c>
      <c r="N512" s="93" t="s">
        <v>804</v>
      </c>
      <c r="O512" s="93" t="s">
        <v>804</v>
      </c>
      <c r="P512" s="93" t="s">
        <v>804</v>
      </c>
      <c r="Q512" s="93" t="s">
        <v>804</v>
      </c>
      <c r="R512" s="93" t="s">
        <v>804</v>
      </c>
      <c r="S512" s="93" t="s">
        <v>804</v>
      </c>
      <c r="T512" s="93" t="s">
        <v>804</v>
      </c>
      <c r="U512" s="93" t="s">
        <v>804</v>
      </c>
      <c r="V512" s="93" t="s">
        <v>804</v>
      </c>
      <c r="W512" s="93" t="s">
        <v>804</v>
      </c>
      <c r="X512" s="93" t="s">
        <v>804</v>
      </c>
      <c r="Y512" s="93" t="s">
        <v>804</v>
      </c>
      <c r="Z512" s="93" t="s">
        <v>804</v>
      </c>
      <c r="AA512" s="112">
        <v>1</v>
      </c>
      <c r="AB512" s="113">
        <v>5.4347826086956523</v>
      </c>
      <c r="AC512" s="51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1:42" ht="15" x14ac:dyDescent="0.25">
      <c r="A513" s="13" t="s">
        <v>19</v>
      </c>
      <c r="B513" s="14" t="s">
        <v>20</v>
      </c>
      <c r="C513" s="14">
        <v>35091</v>
      </c>
      <c r="D513" s="14" t="s">
        <v>21</v>
      </c>
      <c r="E513" s="15">
        <v>3509</v>
      </c>
      <c r="F513" s="14" t="s">
        <v>22</v>
      </c>
      <c r="G513" s="15" t="s">
        <v>23</v>
      </c>
      <c r="H513" s="15">
        <v>19</v>
      </c>
      <c r="I513" s="16">
        <v>354510</v>
      </c>
      <c r="J513" s="17" t="s">
        <v>645</v>
      </c>
      <c r="K513" s="93" t="s">
        <v>804</v>
      </c>
      <c r="L513" s="93" t="s">
        <v>804</v>
      </c>
      <c r="M513" s="93" t="s">
        <v>804</v>
      </c>
      <c r="N513" s="93" t="s">
        <v>804</v>
      </c>
      <c r="O513" s="93" t="s">
        <v>804</v>
      </c>
      <c r="P513" s="93" t="s">
        <v>804</v>
      </c>
      <c r="Q513" s="93" t="s">
        <v>804</v>
      </c>
      <c r="R513" s="93" t="s">
        <v>804</v>
      </c>
      <c r="S513" s="93" t="s">
        <v>804</v>
      </c>
      <c r="T513" s="93" t="s">
        <v>804</v>
      </c>
      <c r="U513" s="112">
        <v>1</v>
      </c>
      <c r="V513" s="113">
        <v>17.543859649122805</v>
      </c>
      <c r="W513" s="93" t="s">
        <v>804</v>
      </c>
      <c r="X513" s="93" t="s">
        <v>804</v>
      </c>
      <c r="Y513" s="112">
        <v>1</v>
      </c>
      <c r="Z513" s="113">
        <v>21.739130434782609</v>
      </c>
      <c r="AA513" s="93" t="s">
        <v>804</v>
      </c>
      <c r="AB513" s="93" t="s">
        <v>804</v>
      </c>
      <c r="AC513" s="51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1:42" ht="15" x14ac:dyDescent="0.25">
      <c r="A514" s="13" t="s">
        <v>49</v>
      </c>
      <c r="B514" s="14" t="s">
        <v>50</v>
      </c>
      <c r="C514" s="14">
        <v>35103</v>
      </c>
      <c r="D514" s="14" t="s">
        <v>51</v>
      </c>
      <c r="E514" s="15">
        <v>3510</v>
      </c>
      <c r="F514" s="14" t="s">
        <v>51</v>
      </c>
      <c r="G514" s="15" t="s">
        <v>51</v>
      </c>
      <c r="H514" s="15">
        <v>20</v>
      </c>
      <c r="I514" s="16">
        <v>354515</v>
      </c>
      <c r="J514" s="17" t="s">
        <v>646</v>
      </c>
      <c r="K514" s="93" t="s">
        <v>804</v>
      </c>
      <c r="L514" s="93" t="s">
        <v>804</v>
      </c>
      <c r="M514" s="93" t="s">
        <v>804</v>
      </c>
      <c r="N514" s="93" t="s">
        <v>804</v>
      </c>
      <c r="O514" s="93" t="s">
        <v>804</v>
      </c>
      <c r="P514" s="93" t="s">
        <v>804</v>
      </c>
      <c r="Q514" s="93" t="s">
        <v>804</v>
      </c>
      <c r="R514" s="93" t="s">
        <v>804</v>
      </c>
      <c r="S514" s="93" t="s">
        <v>804</v>
      </c>
      <c r="T514" s="93" t="s">
        <v>804</v>
      </c>
      <c r="U514" s="112">
        <v>1</v>
      </c>
      <c r="V514" s="113">
        <v>10.204081632653061</v>
      </c>
      <c r="W514" s="93" t="s">
        <v>804</v>
      </c>
      <c r="X514" s="93" t="s">
        <v>804</v>
      </c>
      <c r="Y514" s="93" t="s">
        <v>804</v>
      </c>
      <c r="Z514" s="93" t="s">
        <v>804</v>
      </c>
      <c r="AA514" s="93" t="s">
        <v>804</v>
      </c>
      <c r="AB514" s="93" t="s">
        <v>804</v>
      </c>
      <c r="AC514" s="51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1:42" ht="15" x14ac:dyDescent="0.25">
      <c r="A515" s="13" t="s">
        <v>54</v>
      </c>
      <c r="B515" s="14" t="s">
        <v>55</v>
      </c>
      <c r="C515" s="14">
        <v>35163</v>
      </c>
      <c r="D515" s="14" t="s">
        <v>57</v>
      </c>
      <c r="E515" s="15">
        <v>3516</v>
      </c>
      <c r="F515" s="14" t="s">
        <v>57</v>
      </c>
      <c r="G515" s="15" t="s">
        <v>57</v>
      </c>
      <c r="H515" s="15">
        <v>31</v>
      </c>
      <c r="I515" s="16">
        <v>354520</v>
      </c>
      <c r="J515" s="17" t="s">
        <v>647</v>
      </c>
      <c r="K515" s="112">
        <v>3</v>
      </c>
      <c r="L515" s="113">
        <v>2.1216407355021216</v>
      </c>
      <c r="M515" s="112">
        <v>1</v>
      </c>
      <c r="N515" s="113">
        <v>0.70921985815602839</v>
      </c>
      <c r="O515" s="112">
        <v>1</v>
      </c>
      <c r="P515" s="113">
        <v>0.708215297450425</v>
      </c>
      <c r="Q515" s="112">
        <v>6</v>
      </c>
      <c r="R515" s="113">
        <v>4.2523033309709426</v>
      </c>
      <c r="S515" s="110">
        <v>1</v>
      </c>
      <c r="T515" s="111">
        <v>0.73475385745775157</v>
      </c>
      <c r="U515" s="112">
        <v>3</v>
      </c>
      <c r="V515" s="113">
        <v>1.9404915912031049</v>
      </c>
      <c r="W515" s="112">
        <v>2</v>
      </c>
      <c r="X515" s="113">
        <v>1.2706480304955527</v>
      </c>
      <c r="Y515" s="112">
        <v>7</v>
      </c>
      <c r="Z515" s="113">
        <v>4.4247787610619467</v>
      </c>
      <c r="AA515" s="112">
        <v>3</v>
      </c>
      <c r="AB515" s="113">
        <v>1.7857142857142856</v>
      </c>
      <c r="AC515" s="51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1:42" ht="15" x14ac:dyDescent="0.25">
      <c r="A516" s="13" t="s">
        <v>54</v>
      </c>
      <c r="B516" s="14" t="s">
        <v>55</v>
      </c>
      <c r="C516" s="14">
        <v>35163</v>
      </c>
      <c r="D516" s="14" t="s">
        <v>57</v>
      </c>
      <c r="E516" s="15">
        <v>3516</v>
      </c>
      <c r="F516" s="14" t="s">
        <v>57</v>
      </c>
      <c r="G516" s="15" t="s">
        <v>57</v>
      </c>
      <c r="H516" s="15">
        <v>31</v>
      </c>
      <c r="I516" s="16">
        <v>354530</v>
      </c>
      <c r="J516" s="17" t="s">
        <v>648</v>
      </c>
      <c r="K516" s="112">
        <v>2</v>
      </c>
      <c r="L516" s="113">
        <v>3.4602076124567476</v>
      </c>
      <c r="M516" s="93" t="s">
        <v>804</v>
      </c>
      <c r="N516" s="93" t="s">
        <v>804</v>
      </c>
      <c r="O516" s="93" t="s">
        <v>804</v>
      </c>
      <c r="P516" s="93" t="s">
        <v>804</v>
      </c>
      <c r="Q516" s="93" t="s">
        <v>804</v>
      </c>
      <c r="R516" s="93" t="s">
        <v>804</v>
      </c>
      <c r="S516" s="110">
        <v>2</v>
      </c>
      <c r="T516" s="111">
        <v>3.8240917782026767</v>
      </c>
      <c r="U516" s="112">
        <v>2</v>
      </c>
      <c r="V516" s="113">
        <v>3.5398230088495577</v>
      </c>
      <c r="W516" s="112">
        <v>1</v>
      </c>
      <c r="X516" s="113">
        <v>1.6891891891891893</v>
      </c>
      <c r="Y516" s="93" t="s">
        <v>804</v>
      </c>
      <c r="Z516" s="93" t="s">
        <v>804</v>
      </c>
      <c r="AA516" s="112">
        <v>1</v>
      </c>
      <c r="AB516" s="113">
        <v>1.6722408026755853</v>
      </c>
      <c r="AC516" s="51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1:42" ht="15" x14ac:dyDescent="0.25">
      <c r="A517" s="13" t="s">
        <v>19</v>
      </c>
      <c r="B517" s="14" t="s">
        <v>20</v>
      </c>
      <c r="C517" s="14">
        <v>35094</v>
      </c>
      <c r="D517" s="14" t="s">
        <v>172</v>
      </c>
      <c r="E517" s="15">
        <v>3509</v>
      </c>
      <c r="F517" s="14" t="s">
        <v>22</v>
      </c>
      <c r="G517" s="15" t="s">
        <v>134</v>
      </c>
      <c r="H517" s="15">
        <v>13</v>
      </c>
      <c r="I517" s="16">
        <v>354540</v>
      </c>
      <c r="J517" s="17" t="s">
        <v>649</v>
      </c>
      <c r="K517" s="93" t="s">
        <v>804</v>
      </c>
      <c r="L517" s="93" t="s">
        <v>804</v>
      </c>
      <c r="M517" s="93" t="s">
        <v>804</v>
      </c>
      <c r="N517" s="93" t="s">
        <v>804</v>
      </c>
      <c r="O517" s="93" t="s">
        <v>804</v>
      </c>
      <c r="P517" s="93" t="s">
        <v>804</v>
      </c>
      <c r="Q517" s="93" t="s">
        <v>804</v>
      </c>
      <c r="R517" s="93" t="s">
        <v>804</v>
      </c>
      <c r="S517" s="110">
        <v>2</v>
      </c>
      <c r="T517" s="111">
        <v>16.949152542372882</v>
      </c>
      <c r="U517" s="93" t="s">
        <v>804</v>
      </c>
      <c r="V517" s="93" t="s">
        <v>804</v>
      </c>
      <c r="W517" s="112">
        <v>1</v>
      </c>
      <c r="X517" s="113">
        <v>7.2992700729927007</v>
      </c>
      <c r="Y517" s="112">
        <v>1</v>
      </c>
      <c r="Z517" s="113">
        <v>8.4033613445378155</v>
      </c>
      <c r="AA517" s="93" t="s">
        <v>804</v>
      </c>
      <c r="AB517" s="93" t="s">
        <v>804</v>
      </c>
      <c r="AC517" s="51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1:42" ht="15" x14ac:dyDescent="0.25">
      <c r="A518" s="13" t="s">
        <v>59</v>
      </c>
      <c r="B518" s="14" t="s">
        <v>60</v>
      </c>
      <c r="C518" s="14">
        <v>35112</v>
      </c>
      <c r="D518" s="14" t="s">
        <v>61</v>
      </c>
      <c r="E518" s="15">
        <v>3511</v>
      </c>
      <c r="F518" s="14" t="s">
        <v>62</v>
      </c>
      <c r="G518" s="15" t="s">
        <v>62</v>
      </c>
      <c r="H518" s="15">
        <v>21</v>
      </c>
      <c r="I518" s="16">
        <v>354550</v>
      </c>
      <c r="J518" s="17" t="s">
        <v>650</v>
      </c>
      <c r="K518" s="93" t="s">
        <v>804</v>
      </c>
      <c r="L518" s="93" t="s">
        <v>804</v>
      </c>
      <c r="M518" s="93" t="s">
        <v>804</v>
      </c>
      <c r="N518" s="93" t="s">
        <v>804</v>
      </c>
      <c r="O518" s="93" t="s">
        <v>804</v>
      </c>
      <c r="P518" s="93" t="s">
        <v>804</v>
      </c>
      <c r="Q518" s="112">
        <v>1</v>
      </c>
      <c r="R518" s="113">
        <v>15.151515151515152</v>
      </c>
      <c r="S518" s="110">
        <v>1</v>
      </c>
      <c r="T518" s="111">
        <v>16.666666666666668</v>
      </c>
      <c r="U518" s="93" t="s">
        <v>804</v>
      </c>
      <c r="V518" s="93" t="s">
        <v>804</v>
      </c>
      <c r="W518" s="93" t="s">
        <v>804</v>
      </c>
      <c r="X518" s="93" t="s">
        <v>804</v>
      </c>
      <c r="Y518" s="93" t="s">
        <v>804</v>
      </c>
      <c r="Z518" s="93" t="s">
        <v>804</v>
      </c>
      <c r="AA518" s="93" t="s">
        <v>804</v>
      </c>
      <c r="AB518" s="93" t="s">
        <v>804</v>
      </c>
      <c r="AC518" s="51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1:42" ht="15" x14ac:dyDescent="0.25">
      <c r="A519" s="13" t="s">
        <v>25</v>
      </c>
      <c r="B519" s="14" t="s">
        <v>26</v>
      </c>
      <c r="C519" s="14">
        <v>35151</v>
      </c>
      <c r="D519" s="14" t="s">
        <v>124</v>
      </c>
      <c r="E519" s="15">
        <v>3515</v>
      </c>
      <c r="F519" s="14" t="s">
        <v>28</v>
      </c>
      <c r="G519" s="15" t="s">
        <v>29</v>
      </c>
      <c r="H519" s="15">
        <v>29</v>
      </c>
      <c r="I519" s="16">
        <v>354560</v>
      </c>
      <c r="J519" s="17" t="s">
        <v>651</v>
      </c>
      <c r="K519" s="93" t="s">
        <v>804</v>
      </c>
      <c r="L519" s="93" t="s">
        <v>804</v>
      </c>
      <c r="M519" s="93" t="s">
        <v>804</v>
      </c>
      <c r="N519" s="93" t="s">
        <v>804</v>
      </c>
      <c r="O519" s="93" t="s">
        <v>804</v>
      </c>
      <c r="P519" s="93" t="s">
        <v>804</v>
      </c>
      <c r="Q519" s="93" t="s">
        <v>804</v>
      </c>
      <c r="R519" s="93" t="s">
        <v>804</v>
      </c>
      <c r="S519" s="93" t="s">
        <v>804</v>
      </c>
      <c r="T519" s="93" t="s">
        <v>804</v>
      </c>
      <c r="U519" s="93" t="s">
        <v>804</v>
      </c>
      <c r="V519" s="93" t="s">
        <v>804</v>
      </c>
      <c r="W519" s="93" t="s">
        <v>804</v>
      </c>
      <c r="X519" s="93" t="s">
        <v>804</v>
      </c>
      <c r="Y519" s="93" t="s">
        <v>804</v>
      </c>
      <c r="Z519" s="93" t="s">
        <v>804</v>
      </c>
      <c r="AA519" s="93" t="s">
        <v>804</v>
      </c>
      <c r="AB519" s="93" t="s">
        <v>804</v>
      </c>
      <c r="AC519" s="51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1:42" ht="15" x14ac:dyDescent="0.25">
      <c r="A520" s="13" t="s">
        <v>25</v>
      </c>
      <c r="B520" s="14" t="s">
        <v>26</v>
      </c>
      <c r="C520" s="14">
        <v>35153</v>
      </c>
      <c r="D520" s="14" t="s">
        <v>103</v>
      </c>
      <c r="E520" s="15">
        <v>3515</v>
      </c>
      <c r="F520" s="14" t="s">
        <v>28</v>
      </c>
      <c r="G520" s="15" t="s">
        <v>103</v>
      </c>
      <c r="H520" s="15">
        <v>30</v>
      </c>
      <c r="I520" s="16">
        <v>354570</v>
      </c>
      <c r="J520" s="17" t="s">
        <v>652</v>
      </c>
      <c r="K520" s="93" t="s">
        <v>804</v>
      </c>
      <c r="L520" s="93" t="s">
        <v>804</v>
      </c>
      <c r="M520" s="93" t="s">
        <v>804</v>
      </c>
      <c r="N520" s="93" t="s">
        <v>804</v>
      </c>
      <c r="O520" s="93" t="s">
        <v>804</v>
      </c>
      <c r="P520" s="93" t="s">
        <v>804</v>
      </c>
      <c r="Q520" s="112">
        <v>1</v>
      </c>
      <c r="R520" s="113">
        <v>20</v>
      </c>
      <c r="S520" s="93" t="s">
        <v>804</v>
      </c>
      <c r="T520" s="93" t="s">
        <v>804</v>
      </c>
      <c r="U520" s="93" t="s">
        <v>804</v>
      </c>
      <c r="V520" s="93" t="s">
        <v>804</v>
      </c>
      <c r="W520" s="93" t="s">
        <v>804</v>
      </c>
      <c r="X520" s="93" t="s">
        <v>804</v>
      </c>
      <c r="Y520" s="93" t="s">
        <v>804</v>
      </c>
      <c r="Z520" s="93" t="s">
        <v>804</v>
      </c>
      <c r="AA520" s="93" t="s">
        <v>804</v>
      </c>
      <c r="AB520" s="93" t="s">
        <v>804</v>
      </c>
      <c r="AC520" s="51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1:42" ht="15" x14ac:dyDescent="0.25">
      <c r="A521" s="13" t="s">
        <v>31</v>
      </c>
      <c r="B521" s="14" t="s">
        <v>32</v>
      </c>
      <c r="C521" s="14">
        <v>35072</v>
      </c>
      <c r="D521" s="14" t="s">
        <v>83</v>
      </c>
      <c r="E521" s="15">
        <v>3507</v>
      </c>
      <c r="F521" s="14" t="s">
        <v>39</v>
      </c>
      <c r="G521" s="15" t="s">
        <v>39</v>
      </c>
      <c r="H521" s="15">
        <v>17</v>
      </c>
      <c r="I521" s="16">
        <v>354580</v>
      </c>
      <c r="J521" s="17" t="s">
        <v>653</v>
      </c>
      <c r="K521" s="112">
        <v>1</v>
      </c>
      <c r="L521" s="113">
        <v>0.46598322460391423</v>
      </c>
      <c r="M521" s="112">
        <v>1</v>
      </c>
      <c r="N521" s="113">
        <v>0.46125461254612543</v>
      </c>
      <c r="O521" s="112">
        <v>1</v>
      </c>
      <c r="P521" s="113">
        <v>0.45167118337850043</v>
      </c>
      <c r="Q521" s="93" t="s">
        <v>804</v>
      </c>
      <c r="R521" s="93" t="s">
        <v>804</v>
      </c>
      <c r="S521" s="110">
        <v>1</v>
      </c>
      <c r="T521" s="111">
        <v>0.44014084507042256</v>
      </c>
      <c r="U521" s="112">
        <v>6</v>
      </c>
      <c r="V521" s="113">
        <v>2.5773195876288661</v>
      </c>
      <c r="W521" s="112">
        <v>2</v>
      </c>
      <c r="X521" s="113">
        <v>0.90252707581227443</v>
      </c>
      <c r="Y521" s="112">
        <v>7</v>
      </c>
      <c r="Z521" s="113">
        <v>3.0263726761781236</v>
      </c>
      <c r="AA521" s="112">
        <v>1</v>
      </c>
      <c r="AB521" s="113">
        <v>0.41237113402061859</v>
      </c>
      <c r="AC521" s="51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1:42" ht="15" x14ac:dyDescent="0.25">
      <c r="A522" s="13" t="s">
        <v>40</v>
      </c>
      <c r="B522" s="14" t="s">
        <v>98</v>
      </c>
      <c r="C522" s="14">
        <v>35171</v>
      </c>
      <c r="D522" s="14" t="s">
        <v>203</v>
      </c>
      <c r="E522" s="15">
        <v>3517</v>
      </c>
      <c r="F522" s="14" t="s">
        <v>100</v>
      </c>
      <c r="G522" s="15" t="s">
        <v>204</v>
      </c>
      <c r="H522" s="15">
        <v>27</v>
      </c>
      <c r="I522" s="16">
        <v>354600</v>
      </c>
      <c r="J522" s="17" t="s">
        <v>654</v>
      </c>
      <c r="K522" s="93" t="s">
        <v>804</v>
      </c>
      <c r="L522" s="93" t="s">
        <v>804</v>
      </c>
      <c r="M522" s="93" t="s">
        <v>804</v>
      </c>
      <c r="N522" s="93" t="s">
        <v>804</v>
      </c>
      <c r="O522" s="93" t="s">
        <v>804</v>
      </c>
      <c r="P522" s="93" t="s">
        <v>804</v>
      </c>
      <c r="Q522" s="93" t="s">
        <v>804</v>
      </c>
      <c r="R522" s="93" t="s">
        <v>804</v>
      </c>
      <c r="S522" s="110">
        <v>2</v>
      </c>
      <c r="T522" s="111">
        <v>11.627906976744185</v>
      </c>
      <c r="U522" s="93" t="s">
        <v>804</v>
      </c>
      <c r="V522" s="93" t="s">
        <v>804</v>
      </c>
      <c r="W522" s="112">
        <v>1</v>
      </c>
      <c r="X522" s="113">
        <v>6.5789473684210522</v>
      </c>
      <c r="Y522" s="93" t="s">
        <v>804</v>
      </c>
      <c r="Z522" s="93" t="s">
        <v>804</v>
      </c>
      <c r="AA522" s="112">
        <v>1</v>
      </c>
      <c r="AB522" s="113">
        <v>5.8823529411764701</v>
      </c>
      <c r="AC522" s="51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1:42" ht="15" x14ac:dyDescent="0.25">
      <c r="A523" s="13" t="s">
        <v>25</v>
      </c>
      <c r="B523" s="14" t="s">
        <v>26</v>
      </c>
      <c r="C523" s="14">
        <v>35152</v>
      </c>
      <c r="D523" s="14" t="s">
        <v>508</v>
      </c>
      <c r="E523" s="15">
        <v>3515</v>
      </c>
      <c r="F523" s="14" t="s">
        <v>28</v>
      </c>
      <c r="G523" s="15" t="s">
        <v>103</v>
      </c>
      <c r="H523" s="15">
        <v>30</v>
      </c>
      <c r="I523" s="16">
        <v>354610</v>
      </c>
      <c r="J523" s="17" t="s">
        <v>655</v>
      </c>
      <c r="K523" s="93" t="s">
        <v>804</v>
      </c>
      <c r="L523" s="93" t="s">
        <v>804</v>
      </c>
      <c r="M523" s="93" t="s">
        <v>804</v>
      </c>
      <c r="N523" s="93" t="s">
        <v>804</v>
      </c>
      <c r="O523" s="93" t="s">
        <v>804</v>
      </c>
      <c r="P523" s="93" t="s">
        <v>804</v>
      </c>
      <c r="Q523" s="93" t="s">
        <v>804</v>
      </c>
      <c r="R523" s="93" t="s">
        <v>804</v>
      </c>
      <c r="S523" s="93" t="s">
        <v>804</v>
      </c>
      <c r="T523" s="93" t="s">
        <v>804</v>
      </c>
      <c r="U523" s="93" t="s">
        <v>804</v>
      </c>
      <c r="V523" s="93" t="s">
        <v>804</v>
      </c>
      <c r="W523" s="93" t="s">
        <v>804</v>
      </c>
      <c r="X523" s="93" t="s">
        <v>804</v>
      </c>
      <c r="Y523" s="112">
        <v>1</v>
      </c>
      <c r="Z523" s="113">
        <v>27.027027027027028</v>
      </c>
      <c r="AA523" s="93" t="s">
        <v>804</v>
      </c>
      <c r="AB523" s="93" t="s">
        <v>804</v>
      </c>
      <c r="AC523" s="51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1:42" ht="15" x14ac:dyDescent="0.25">
      <c r="A524" s="13" t="s">
        <v>49</v>
      </c>
      <c r="B524" s="14" t="s">
        <v>50</v>
      </c>
      <c r="C524" s="14">
        <v>35101</v>
      </c>
      <c r="D524" s="14" t="s">
        <v>117</v>
      </c>
      <c r="E524" s="15">
        <v>3510</v>
      </c>
      <c r="F524" s="14" t="s">
        <v>51</v>
      </c>
      <c r="G524" s="15" t="s">
        <v>51</v>
      </c>
      <c r="H524" s="15">
        <v>20</v>
      </c>
      <c r="I524" s="16">
        <v>354620</v>
      </c>
      <c r="J524" s="17" t="s">
        <v>656</v>
      </c>
      <c r="K524" s="93" t="s">
        <v>804</v>
      </c>
      <c r="L524" s="93" t="s">
        <v>804</v>
      </c>
      <c r="M524" s="93" t="s">
        <v>804</v>
      </c>
      <c r="N524" s="93" t="s">
        <v>804</v>
      </c>
      <c r="O524" s="93" t="s">
        <v>804</v>
      </c>
      <c r="P524" s="93" t="s">
        <v>804</v>
      </c>
      <c r="Q524" s="93" t="s">
        <v>804</v>
      </c>
      <c r="R524" s="93" t="s">
        <v>804</v>
      </c>
      <c r="S524" s="93" t="s">
        <v>804</v>
      </c>
      <c r="T524" s="93" t="s">
        <v>804</v>
      </c>
      <c r="U524" s="93" t="s">
        <v>804</v>
      </c>
      <c r="V524" s="93" t="s">
        <v>804</v>
      </c>
      <c r="W524" s="93" t="s">
        <v>804</v>
      </c>
      <c r="X524" s="93" t="s">
        <v>804</v>
      </c>
      <c r="Y524" s="93" t="s">
        <v>804</v>
      </c>
      <c r="Z524" s="93" t="s">
        <v>804</v>
      </c>
      <c r="AA524" s="93" t="s">
        <v>804</v>
      </c>
      <c r="AB524" s="93" t="s">
        <v>804</v>
      </c>
      <c r="AC524" s="51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1:42" ht="15" x14ac:dyDescent="0.25">
      <c r="A525" s="13" t="s">
        <v>64</v>
      </c>
      <c r="B525" s="14" t="s">
        <v>65</v>
      </c>
      <c r="C525" s="14">
        <v>35133</v>
      </c>
      <c r="D525" s="14" t="s">
        <v>69</v>
      </c>
      <c r="E525" s="15">
        <v>3513</v>
      </c>
      <c r="F525" s="14" t="s">
        <v>70</v>
      </c>
      <c r="G525" s="15" t="s">
        <v>71</v>
      </c>
      <c r="H525" s="15">
        <v>24</v>
      </c>
      <c r="I525" s="16">
        <v>354625</v>
      </c>
      <c r="J525" s="17" t="s">
        <v>657</v>
      </c>
      <c r="K525" s="93" t="s">
        <v>804</v>
      </c>
      <c r="L525" s="93" t="s">
        <v>804</v>
      </c>
      <c r="M525" s="93" t="s">
        <v>804</v>
      </c>
      <c r="N525" s="93" t="s">
        <v>804</v>
      </c>
      <c r="O525" s="93" t="s">
        <v>804</v>
      </c>
      <c r="P525" s="93" t="s">
        <v>804</v>
      </c>
      <c r="Q525" s="93" t="s">
        <v>804</v>
      </c>
      <c r="R525" s="93" t="s">
        <v>804</v>
      </c>
      <c r="S525" s="93" t="s">
        <v>804</v>
      </c>
      <c r="T525" s="93" t="s">
        <v>804</v>
      </c>
      <c r="U525" s="93" t="s">
        <v>804</v>
      </c>
      <c r="V525" s="93" t="s">
        <v>804</v>
      </c>
      <c r="W525" s="93" t="s">
        <v>804</v>
      </c>
      <c r="X525" s="93" t="s">
        <v>804</v>
      </c>
      <c r="Y525" s="112">
        <v>2</v>
      </c>
      <c r="Z525" s="113">
        <v>76.923076923076934</v>
      </c>
      <c r="AA525" s="93" t="s">
        <v>804</v>
      </c>
      <c r="AB525" s="93" t="s">
        <v>804</v>
      </c>
      <c r="AC525" s="51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1:42" ht="15" x14ac:dyDescent="0.25">
      <c r="A526" s="13" t="s">
        <v>31</v>
      </c>
      <c r="B526" s="14" t="s">
        <v>32</v>
      </c>
      <c r="C526" s="14">
        <v>35142</v>
      </c>
      <c r="D526" s="14" t="s">
        <v>33</v>
      </c>
      <c r="E526" s="15">
        <v>3514</v>
      </c>
      <c r="F526" s="14" t="s">
        <v>34</v>
      </c>
      <c r="G526" s="15" t="s">
        <v>35</v>
      </c>
      <c r="H526" s="15">
        <v>26</v>
      </c>
      <c r="I526" s="16">
        <v>354630</v>
      </c>
      <c r="J526" s="17" t="s">
        <v>658</v>
      </c>
      <c r="K526" s="112">
        <v>1</v>
      </c>
      <c r="L526" s="113">
        <v>2.2883295194508011</v>
      </c>
      <c r="M526" s="112">
        <v>1</v>
      </c>
      <c r="N526" s="113">
        <v>2.1739130434782608</v>
      </c>
      <c r="O526" s="93" t="s">
        <v>804</v>
      </c>
      <c r="P526" s="93" t="s">
        <v>804</v>
      </c>
      <c r="Q526" s="112">
        <v>1</v>
      </c>
      <c r="R526" s="113">
        <v>2.3584905660377355</v>
      </c>
      <c r="S526" s="93" t="s">
        <v>804</v>
      </c>
      <c r="T526" s="93" t="s">
        <v>804</v>
      </c>
      <c r="U526" s="112">
        <v>1</v>
      </c>
      <c r="V526" s="113">
        <v>2.3866348448687353</v>
      </c>
      <c r="W526" s="93" t="s">
        <v>804</v>
      </c>
      <c r="X526" s="93" t="s">
        <v>804</v>
      </c>
      <c r="Y526" s="112">
        <v>3</v>
      </c>
      <c r="Z526" s="113">
        <v>7.8125</v>
      </c>
      <c r="AA526" s="93" t="s">
        <v>804</v>
      </c>
      <c r="AB526" s="93" t="s">
        <v>804</v>
      </c>
      <c r="AC526" s="51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1:42" ht="15" x14ac:dyDescent="0.25">
      <c r="A527" s="13" t="s">
        <v>19</v>
      </c>
      <c r="B527" s="14" t="s">
        <v>20</v>
      </c>
      <c r="C527" s="14">
        <v>35094</v>
      </c>
      <c r="D527" s="14" t="s">
        <v>172</v>
      </c>
      <c r="E527" s="15">
        <v>3509</v>
      </c>
      <c r="F527" s="14" t="s">
        <v>22</v>
      </c>
      <c r="G527" s="15" t="s">
        <v>134</v>
      </c>
      <c r="H527" s="15">
        <v>13</v>
      </c>
      <c r="I527" s="16">
        <v>354640</v>
      </c>
      <c r="J527" s="17" t="s">
        <v>659</v>
      </c>
      <c r="K527" s="112">
        <v>1</v>
      </c>
      <c r="L527" s="113">
        <v>1.8050541516245489</v>
      </c>
      <c r="M527" s="112">
        <v>1</v>
      </c>
      <c r="N527" s="113">
        <v>1.7123287671232876</v>
      </c>
      <c r="O527" s="112">
        <v>1</v>
      </c>
      <c r="P527" s="113">
        <v>1.5923566878980893</v>
      </c>
      <c r="Q527" s="112">
        <v>2</v>
      </c>
      <c r="R527" s="113">
        <v>3.3003300330033003</v>
      </c>
      <c r="S527" s="110">
        <v>1</v>
      </c>
      <c r="T527" s="111">
        <v>1.7211703958691911</v>
      </c>
      <c r="U527" s="112">
        <v>2</v>
      </c>
      <c r="V527" s="113">
        <v>3.4013605442176869</v>
      </c>
      <c r="W527" s="112">
        <v>2</v>
      </c>
      <c r="X527" s="113">
        <v>3.5587188612099641</v>
      </c>
      <c r="Y527" s="112">
        <v>1</v>
      </c>
      <c r="Z527" s="113">
        <v>1.6666666666666667</v>
      </c>
      <c r="AA527" s="112">
        <v>1</v>
      </c>
      <c r="AB527" s="113">
        <v>1.7123287671232876</v>
      </c>
      <c r="AC527" s="51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1:42" ht="15" x14ac:dyDescent="0.25">
      <c r="A528" s="13" t="s">
        <v>64</v>
      </c>
      <c r="B528" s="14" t="s">
        <v>65</v>
      </c>
      <c r="C528" s="14">
        <v>35033</v>
      </c>
      <c r="D528" s="14" t="s">
        <v>232</v>
      </c>
      <c r="E528" s="15">
        <v>3503</v>
      </c>
      <c r="F528" s="14" t="s">
        <v>86</v>
      </c>
      <c r="G528" s="15" t="s">
        <v>86</v>
      </c>
      <c r="H528" s="15">
        <v>12</v>
      </c>
      <c r="I528" s="16">
        <v>354650</v>
      </c>
      <c r="J528" s="17" t="s">
        <v>660</v>
      </c>
      <c r="K528" s="93" t="s">
        <v>804</v>
      </c>
      <c r="L528" s="93" t="s">
        <v>804</v>
      </c>
      <c r="M528" s="93" t="s">
        <v>804</v>
      </c>
      <c r="N528" s="93" t="s">
        <v>804</v>
      </c>
      <c r="O528" s="93" t="s">
        <v>804</v>
      </c>
      <c r="P528" s="93" t="s">
        <v>804</v>
      </c>
      <c r="Q528" s="93" t="s">
        <v>804</v>
      </c>
      <c r="R528" s="93" t="s">
        <v>804</v>
      </c>
      <c r="S528" s="93" t="s">
        <v>804</v>
      </c>
      <c r="T528" s="93" t="s">
        <v>804</v>
      </c>
      <c r="U528" s="93" t="s">
        <v>804</v>
      </c>
      <c r="V528" s="93" t="s">
        <v>804</v>
      </c>
      <c r="W528" s="93" t="s">
        <v>804</v>
      </c>
      <c r="X528" s="93" t="s">
        <v>804</v>
      </c>
      <c r="Y528" s="93" t="s">
        <v>804</v>
      </c>
      <c r="Z528" s="93" t="s">
        <v>804</v>
      </c>
      <c r="AA528" s="93" t="s">
        <v>804</v>
      </c>
      <c r="AB528" s="93" t="s">
        <v>804</v>
      </c>
      <c r="AC528" s="51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1:42" ht="15" x14ac:dyDescent="0.25">
      <c r="A529" s="13" t="s">
        <v>25</v>
      </c>
      <c r="B529" s="14" t="s">
        <v>26</v>
      </c>
      <c r="C529" s="14">
        <v>35152</v>
      </c>
      <c r="D529" s="14" t="s">
        <v>508</v>
      </c>
      <c r="E529" s="15">
        <v>3515</v>
      </c>
      <c r="F529" s="14" t="s">
        <v>28</v>
      </c>
      <c r="G529" s="15" t="s">
        <v>103</v>
      </c>
      <c r="H529" s="15">
        <v>30</v>
      </c>
      <c r="I529" s="16">
        <v>354660</v>
      </c>
      <c r="J529" s="17" t="s">
        <v>661</v>
      </c>
      <c r="K529" s="93" t="s">
        <v>804</v>
      </c>
      <c r="L529" s="93" t="s">
        <v>804</v>
      </c>
      <c r="M529" s="93" t="s">
        <v>804</v>
      </c>
      <c r="N529" s="93" t="s">
        <v>804</v>
      </c>
      <c r="O529" s="93" t="s">
        <v>804</v>
      </c>
      <c r="P529" s="93" t="s">
        <v>804</v>
      </c>
      <c r="Q529" s="93" t="s">
        <v>804</v>
      </c>
      <c r="R529" s="93" t="s">
        <v>804</v>
      </c>
      <c r="S529" s="93" t="s">
        <v>804</v>
      </c>
      <c r="T529" s="93" t="s">
        <v>804</v>
      </c>
      <c r="U529" s="93" t="s">
        <v>804</v>
      </c>
      <c r="V529" s="93" t="s">
        <v>804</v>
      </c>
      <c r="W529" s="93" t="s">
        <v>804</v>
      </c>
      <c r="X529" s="93" t="s">
        <v>804</v>
      </c>
      <c r="Y529" s="112">
        <v>3</v>
      </c>
      <c r="Z529" s="113">
        <v>7.6530612244897958</v>
      </c>
      <c r="AA529" s="93" t="s">
        <v>804</v>
      </c>
      <c r="AB529" s="93" t="s">
        <v>804</v>
      </c>
      <c r="AC529" s="51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1:42" ht="15" x14ac:dyDescent="0.25">
      <c r="A530" s="13" t="s">
        <v>49</v>
      </c>
      <c r="B530" s="14" t="s">
        <v>50</v>
      </c>
      <c r="C530" s="14">
        <v>35104</v>
      </c>
      <c r="D530" s="14" t="s">
        <v>90</v>
      </c>
      <c r="E530" s="15">
        <v>3510</v>
      </c>
      <c r="F530" s="14" t="s">
        <v>51</v>
      </c>
      <c r="G530" s="15" t="s">
        <v>51</v>
      </c>
      <c r="H530" s="15">
        <v>20</v>
      </c>
      <c r="I530" s="16">
        <v>354670</v>
      </c>
      <c r="J530" s="17" t="s">
        <v>662</v>
      </c>
      <c r="K530" s="93" t="s">
        <v>804</v>
      </c>
      <c r="L530" s="93" t="s">
        <v>804</v>
      </c>
      <c r="M530" s="93" t="s">
        <v>804</v>
      </c>
      <c r="N530" s="93" t="s">
        <v>804</v>
      </c>
      <c r="O530" s="93" t="s">
        <v>804</v>
      </c>
      <c r="P530" s="93" t="s">
        <v>804</v>
      </c>
      <c r="Q530" s="112">
        <v>1</v>
      </c>
      <c r="R530" s="113">
        <v>3.1948881789137378</v>
      </c>
      <c r="S530" s="93" t="s">
        <v>804</v>
      </c>
      <c r="T530" s="93" t="s">
        <v>804</v>
      </c>
      <c r="U530" s="93" t="s">
        <v>804</v>
      </c>
      <c r="V530" s="93" t="s">
        <v>804</v>
      </c>
      <c r="W530" s="93" t="s">
        <v>804</v>
      </c>
      <c r="X530" s="93" t="s">
        <v>804</v>
      </c>
      <c r="Y530" s="112">
        <v>1</v>
      </c>
      <c r="Z530" s="113">
        <v>2.8490028490028489</v>
      </c>
      <c r="AA530" s="112">
        <v>2</v>
      </c>
      <c r="AB530" s="113">
        <v>5.2910052910052912</v>
      </c>
      <c r="AC530" s="51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1:42" ht="15" x14ac:dyDescent="0.25">
      <c r="A531" s="13" t="s">
        <v>127</v>
      </c>
      <c r="B531" s="14" t="s">
        <v>128</v>
      </c>
      <c r="C531" s="14">
        <v>35011</v>
      </c>
      <c r="D531" s="14" t="s">
        <v>129</v>
      </c>
      <c r="E531" s="15">
        <v>3501</v>
      </c>
      <c r="F531" s="14" t="s">
        <v>130</v>
      </c>
      <c r="G531" s="15" t="s">
        <v>131</v>
      </c>
      <c r="H531" s="15">
        <v>8</v>
      </c>
      <c r="I531" s="16">
        <v>354680</v>
      </c>
      <c r="J531" s="17" t="s">
        <v>663</v>
      </c>
      <c r="K531" s="93" t="s">
        <v>804</v>
      </c>
      <c r="L531" s="93" t="s">
        <v>804</v>
      </c>
      <c r="M531" s="93" t="s">
        <v>804</v>
      </c>
      <c r="N531" s="93" t="s">
        <v>804</v>
      </c>
      <c r="O531" s="93" t="s">
        <v>804</v>
      </c>
      <c r="P531" s="93" t="s">
        <v>804</v>
      </c>
      <c r="Q531" s="93" t="s">
        <v>804</v>
      </c>
      <c r="R531" s="93" t="s">
        <v>804</v>
      </c>
      <c r="S531" s="93" t="s">
        <v>804</v>
      </c>
      <c r="T531" s="93" t="s">
        <v>804</v>
      </c>
      <c r="U531" s="93" t="s">
        <v>804</v>
      </c>
      <c r="V531" s="93" t="s">
        <v>804</v>
      </c>
      <c r="W531" s="112">
        <v>2</v>
      </c>
      <c r="X531" s="113">
        <v>2.6845637583892614</v>
      </c>
      <c r="Y531" s="112">
        <v>3</v>
      </c>
      <c r="Z531" s="113">
        <v>3.8363171355498724</v>
      </c>
      <c r="AA531" s="112">
        <v>4</v>
      </c>
      <c r="AB531" s="113">
        <v>5.0568900126422252</v>
      </c>
      <c r="AC531" s="51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1:42" ht="15" x14ac:dyDescent="0.25">
      <c r="A532" s="13" t="s">
        <v>64</v>
      </c>
      <c r="B532" s="14" t="s">
        <v>65</v>
      </c>
      <c r="C532" s="14">
        <v>35031</v>
      </c>
      <c r="D532" s="14" t="s">
        <v>85</v>
      </c>
      <c r="E532" s="15">
        <v>3503</v>
      </c>
      <c r="F532" s="14" t="s">
        <v>86</v>
      </c>
      <c r="G532" s="15" t="s">
        <v>86</v>
      </c>
      <c r="H532" s="15">
        <v>12</v>
      </c>
      <c r="I532" s="16">
        <v>354690</v>
      </c>
      <c r="J532" s="17" t="s">
        <v>664</v>
      </c>
      <c r="K532" s="93" t="s">
        <v>804</v>
      </c>
      <c r="L532" s="93" t="s">
        <v>804</v>
      </c>
      <c r="M532" s="93" t="s">
        <v>804</v>
      </c>
      <c r="N532" s="93" t="s">
        <v>804</v>
      </c>
      <c r="O532" s="93" t="s">
        <v>804</v>
      </c>
      <c r="P532" s="93" t="s">
        <v>804</v>
      </c>
      <c r="Q532" s="93" t="s">
        <v>804</v>
      </c>
      <c r="R532" s="93" t="s">
        <v>804</v>
      </c>
      <c r="S532" s="110">
        <v>1</v>
      </c>
      <c r="T532" s="111">
        <v>6.9444444444444438</v>
      </c>
      <c r="U532" s="93" t="s">
        <v>804</v>
      </c>
      <c r="V532" s="93" t="s">
        <v>804</v>
      </c>
      <c r="W532" s="93" t="s">
        <v>804</v>
      </c>
      <c r="X532" s="93" t="s">
        <v>804</v>
      </c>
      <c r="Y532" s="93" t="s">
        <v>804</v>
      </c>
      <c r="Z532" s="93" t="s">
        <v>804</v>
      </c>
      <c r="AA532" s="93" t="s">
        <v>804</v>
      </c>
      <c r="AB532" s="93" t="s">
        <v>804</v>
      </c>
      <c r="AC532" s="51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1:42" ht="15" x14ac:dyDescent="0.25">
      <c r="A533" s="13" t="s">
        <v>49</v>
      </c>
      <c r="B533" s="14" t="s">
        <v>50</v>
      </c>
      <c r="C533" s="14">
        <v>35103</v>
      </c>
      <c r="D533" s="14" t="s">
        <v>51</v>
      </c>
      <c r="E533" s="15">
        <v>3510</v>
      </c>
      <c r="F533" s="14" t="s">
        <v>51</v>
      </c>
      <c r="G533" s="15" t="s">
        <v>51</v>
      </c>
      <c r="H533" s="15">
        <v>20</v>
      </c>
      <c r="I533" s="16">
        <v>354700</v>
      </c>
      <c r="J533" s="17" t="s">
        <v>665</v>
      </c>
      <c r="K533" s="93" t="s">
        <v>804</v>
      </c>
      <c r="L533" s="93" t="s">
        <v>804</v>
      </c>
      <c r="M533" s="93" t="s">
        <v>804</v>
      </c>
      <c r="N533" s="93" t="s">
        <v>804</v>
      </c>
      <c r="O533" s="93" t="s">
        <v>804</v>
      </c>
      <c r="P533" s="93" t="s">
        <v>804</v>
      </c>
      <c r="Q533" s="93" t="s">
        <v>804</v>
      </c>
      <c r="R533" s="93" t="s">
        <v>804</v>
      </c>
      <c r="S533" s="93" t="s">
        <v>804</v>
      </c>
      <c r="T533" s="93" t="s">
        <v>804</v>
      </c>
      <c r="U533" s="93" t="s">
        <v>804</v>
      </c>
      <c r="V533" s="93" t="s">
        <v>804</v>
      </c>
      <c r="W533" s="112">
        <v>1</v>
      </c>
      <c r="X533" s="113">
        <v>11.363636363636363</v>
      </c>
      <c r="Y533" s="93" t="s">
        <v>804</v>
      </c>
      <c r="Z533" s="93" t="s">
        <v>804</v>
      </c>
      <c r="AA533" s="93" t="s">
        <v>804</v>
      </c>
      <c r="AB533" s="93" t="s">
        <v>804</v>
      </c>
      <c r="AC533" s="51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1:42" ht="15" x14ac:dyDescent="0.25">
      <c r="A534" s="13" t="s">
        <v>59</v>
      </c>
      <c r="B534" s="14" t="s">
        <v>60</v>
      </c>
      <c r="C534" s="14">
        <v>35111</v>
      </c>
      <c r="D534" s="14" t="s">
        <v>291</v>
      </c>
      <c r="E534" s="15">
        <v>3511</v>
      </c>
      <c r="F534" s="14" t="s">
        <v>62</v>
      </c>
      <c r="G534" s="15" t="s">
        <v>217</v>
      </c>
      <c r="H534" s="15">
        <v>22</v>
      </c>
      <c r="I534" s="16">
        <v>354710</v>
      </c>
      <c r="J534" s="17" t="s">
        <v>666</v>
      </c>
      <c r="K534" s="93" t="s">
        <v>804</v>
      </c>
      <c r="L534" s="93" t="s">
        <v>804</v>
      </c>
      <c r="M534" s="93" t="s">
        <v>804</v>
      </c>
      <c r="N534" s="93" t="s">
        <v>804</v>
      </c>
      <c r="O534" s="93" t="s">
        <v>804</v>
      </c>
      <c r="P534" s="93" t="s">
        <v>804</v>
      </c>
      <c r="Q534" s="93" t="s">
        <v>804</v>
      </c>
      <c r="R534" s="93" t="s">
        <v>804</v>
      </c>
      <c r="S534" s="93" t="s">
        <v>804</v>
      </c>
      <c r="T534" s="93" t="s">
        <v>804</v>
      </c>
      <c r="U534" s="93" t="s">
        <v>804</v>
      </c>
      <c r="V534" s="93" t="s">
        <v>804</v>
      </c>
      <c r="W534" s="93" t="s">
        <v>804</v>
      </c>
      <c r="X534" s="93" t="s">
        <v>804</v>
      </c>
      <c r="Y534" s="93" t="s">
        <v>804</v>
      </c>
      <c r="Z534" s="93" t="s">
        <v>804</v>
      </c>
      <c r="AA534" s="93" t="s">
        <v>804</v>
      </c>
      <c r="AB534" s="93" t="s">
        <v>804</v>
      </c>
      <c r="AC534" s="51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1:42" ht="15" x14ac:dyDescent="0.25">
      <c r="A535" s="13" t="s">
        <v>25</v>
      </c>
      <c r="B535" s="14" t="s">
        <v>26</v>
      </c>
      <c r="C535" s="14">
        <v>35153</v>
      </c>
      <c r="D535" s="14" t="s">
        <v>103</v>
      </c>
      <c r="E535" s="15">
        <v>3515</v>
      </c>
      <c r="F535" s="14" t="s">
        <v>28</v>
      </c>
      <c r="G535" s="15" t="s">
        <v>103</v>
      </c>
      <c r="H535" s="15">
        <v>30</v>
      </c>
      <c r="I535" s="16">
        <v>354720</v>
      </c>
      <c r="J535" s="17" t="s">
        <v>667</v>
      </c>
      <c r="K535" s="93" t="s">
        <v>804</v>
      </c>
      <c r="L535" s="93" t="s">
        <v>804</v>
      </c>
      <c r="M535" s="93" t="s">
        <v>804</v>
      </c>
      <c r="N535" s="93" t="s">
        <v>804</v>
      </c>
      <c r="O535" s="93" t="s">
        <v>804</v>
      </c>
      <c r="P535" s="93" t="s">
        <v>804</v>
      </c>
      <c r="Q535" s="93" t="s">
        <v>804</v>
      </c>
      <c r="R535" s="93" t="s">
        <v>804</v>
      </c>
      <c r="S535" s="93" t="s">
        <v>804</v>
      </c>
      <c r="T535" s="93" t="s">
        <v>804</v>
      </c>
      <c r="U535" s="93" t="s">
        <v>804</v>
      </c>
      <c r="V535" s="93" t="s">
        <v>804</v>
      </c>
      <c r="W535" s="93" t="s">
        <v>804</v>
      </c>
      <c r="X535" s="93" t="s">
        <v>804</v>
      </c>
      <c r="Y535" s="93" t="s">
        <v>804</v>
      </c>
      <c r="Z535" s="93" t="s">
        <v>804</v>
      </c>
      <c r="AA535" s="93" t="s">
        <v>804</v>
      </c>
      <c r="AB535" s="93" t="s">
        <v>804</v>
      </c>
      <c r="AC535" s="51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1:42" ht="15" x14ac:dyDescent="0.25">
      <c r="A536" s="13" t="s">
        <v>161</v>
      </c>
      <c r="B536" s="14" t="s">
        <v>162</v>
      </c>
      <c r="C536" s="14">
        <v>35014</v>
      </c>
      <c r="D536" s="14" t="s">
        <v>163</v>
      </c>
      <c r="E536" s="15">
        <v>3501</v>
      </c>
      <c r="F536" s="14" t="s">
        <v>130</v>
      </c>
      <c r="G536" s="15" t="s">
        <v>164</v>
      </c>
      <c r="H536" s="15">
        <v>10</v>
      </c>
      <c r="I536" s="16">
        <v>354730</v>
      </c>
      <c r="J536" s="17" t="s">
        <v>668</v>
      </c>
      <c r="K536" s="112">
        <v>1</v>
      </c>
      <c r="L536" s="113">
        <v>0.65274151436031336</v>
      </c>
      <c r="M536" s="93" t="s">
        <v>804</v>
      </c>
      <c r="N536" s="93" t="s">
        <v>804</v>
      </c>
      <c r="O536" s="112">
        <v>2</v>
      </c>
      <c r="P536" s="113">
        <v>1.1820330969267139</v>
      </c>
      <c r="Q536" s="112">
        <v>1</v>
      </c>
      <c r="R536" s="113">
        <v>0.5617977528089888</v>
      </c>
      <c r="S536" s="110">
        <v>5</v>
      </c>
      <c r="T536" s="111">
        <v>2.6867275658248251</v>
      </c>
      <c r="U536" s="112">
        <v>2</v>
      </c>
      <c r="V536" s="113">
        <v>1.0167768174885612</v>
      </c>
      <c r="W536" s="112">
        <v>5</v>
      </c>
      <c r="X536" s="113">
        <v>2.4813895781637716</v>
      </c>
      <c r="Y536" s="112">
        <v>1</v>
      </c>
      <c r="Z536" s="113">
        <v>0.46641791044776121</v>
      </c>
      <c r="AA536" s="93" t="s">
        <v>804</v>
      </c>
      <c r="AB536" s="93" t="s">
        <v>804</v>
      </c>
      <c r="AC536" s="51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1:42" ht="15" x14ac:dyDescent="0.25">
      <c r="A537" s="13" t="s">
        <v>25</v>
      </c>
      <c r="B537" s="14" t="s">
        <v>26</v>
      </c>
      <c r="C537" s="14">
        <v>35152</v>
      </c>
      <c r="D537" s="14" t="s">
        <v>508</v>
      </c>
      <c r="E537" s="15">
        <v>3515</v>
      </c>
      <c r="F537" s="14" t="s">
        <v>28</v>
      </c>
      <c r="G537" s="15" t="s">
        <v>103</v>
      </c>
      <c r="H537" s="15">
        <v>30</v>
      </c>
      <c r="I537" s="16">
        <v>354740</v>
      </c>
      <c r="J537" s="17" t="s">
        <v>669</v>
      </c>
      <c r="K537" s="93" t="s">
        <v>804</v>
      </c>
      <c r="L537" s="93" t="s">
        <v>804</v>
      </c>
      <c r="M537" s="93" t="s">
        <v>804</v>
      </c>
      <c r="N537" s="93" t="s">
        <v>804</v>
      </c>
      <c r="O537" s="93" t="s">
        <v>804</v>
      </c>
      <c r="P537" s="93" t="s">
        <v>804</v>
      </c>
      <c r="Q537" s="93" t="s">
        <v>804</v>
      </c>
      <c r="R537" s="93" t="s">
        <v>804</v>
      </c>
      <c r="S537" s="93" t="s">
        <v>804</v>
      </c>
      <c r="T537" s="93" t="s">
        <v>804</v>
      </c>
      <c r="U537" s="93" t="s">
        <v>804</v>
      </c>
      <c r="V537" s="93" t="s">
        <v>804</v>
      </c>
      <c r="W537" s="93" t="s">
        <v>804</v>
      </c>
      <c r="X537" s="93" t="s">
        <v>804</v>
      </c>
      <c r="Y537" s="93" t="s">
        <v>804</v>
      </c>
      <c r="Z537" s="93" t="s">
        <v>804</v>
      </c>
      <c r="AA537" s="93" t="s">
        <v>804</v>
      </c>
      <c r="AB537" s="93" t="s">
        <v>804</v>
      </c>
      <c r="AC537" s="51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1:42" ht="15" x14ac:dyDescent="0.25">
      <c r="A538" s="13" t="s">
        <v>64</v>
      </c>
      <c r="B538" s="14" t="s">
        <v>65</v>
      </c>
      <c r="C538" s="14">
        <v>35132</v>
      </c>
      <c r="D538" s="14" t="s">
        <v>270</v>
      </c>
      <c r="E538" s="15">
        <v>3513</v>
      </c>
      <c r="F538" s="14" t="s">
        <v>70</v>
      </c>
      <c r="G538" s="15" t="s">
        <v>71</v>
      </c>
      <c r="H538" s="15">
        <v>24</v>
      </c>
      <c r="I538" s="16">
        <v>354750</v>
      </c>
      <c r="J538" s="17" t="s">
        <v>670</v>
      </c>
      <c r="K538" s="112">
        <v>3</v>
      </c>
      <c r="L538" s="113">
        <v>9.67741935483871</v>
      </c>
      <c r="M538" s="93" t="s">
        <v>804</v>
      </c>
      <c r="N538" s="93" t="s">
        <v>804</v>
      </c>
      <c r="O538" s="93" t="s">
        <v>804</v>
      </c>
      <c r="P538" s="93" t="s">
        <v>804</v>
      </c>
      <c r="Q538" s="93" t="s">
        <v>804</v>
      </c>
      <c r="R538" s="93" t="s">
        <v>804</v>
      </c>
      <c r="S538" s="93" t="s">
        <v>804</v>
      </c>
      <c r="T538" s="93" t="s">
        <v>804</v>
      </c>
      <c r="U538" s="93" t="s">
        <v>804</v>
      </c>
      <c r="V538" s="93" t="s">
        <v>804</v>
      </c>
      <c r="W538" s="112">
        <v>4</v>
      </c>
      <c r="X538" s="113">
        <v>15.325670498084291</v>
      </c>
      <c r="Y538" s="93" t="s">
        <v>804</v>
      </c>
      <c r="Z538" s="93" t="s">
        <v>804</v>
      </c>
      <c r="AA538" s="112">
        <v>3</v>
      </c>
      <c r="AB538" s="113">
        <v>11.952191235059761</v>
      </c>
      <c r="AC538" s="51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1:42" ht="15" x14ac:dyDescent="0.25">
      <c r="A539" s="13" t="s">
        <v>64</v>
      </c>
      <c r="B539" s="14" t="s">
        <v>65</v>
      </c>
      <c r="C539" s="14">
        <v>35132</v>
      </c>
      <c r="D539" s="14" t="s">
        <v>270</v>
      </c>
      <c r="E539" s="15">
        <v>3513</v>
      </c>
      <c r="F539" s="14" t="s">
        <v>70</v>
      </c>
      <c r="G539" s="15" t="s">
        <v>71</v>
      </c>
      <c r="H539" s="15">
        <v>24</v>
      </c>
      <c r="I539" s="16">
        <v>354760</v>
      </c>
      <c r="J539" s="17" t="s">
        <v>671</v>
      </c>
      <c r="K539" s="93" t="s">
        <v>804</v>
      </c>
      <c r="L539" s="93" t="s">
        <v>804</v>
      </c>
      <c r="M539" s="93" t="s">
        <v>804</v>
      </c>
      <c r="N539" s="93" t="s">
        <v>804</v>
      </c>
      <c r="O539" s="93" t="s">
        <v>804</v>
      </c>
      <c r="P539" s="93" t="s">
        <v>804</v>
      </c>
      <c r="Q539" s="93" t="s">
        <v>804</v>
      </c>
      <c r="R539" s="93" t="s">
        <v>804</v>
      </c>
      <c r="S539" s="93" t="s">
        <v>804</v>
      </c>
      <c r="T539" s="93" t="s">
        <v>804</v>
      </c>
      <c r="U539" s="112">
        <v>1</v>
      </c>
      <c r="V539" s="113">
        <v>3.3333333333333335</v>
      </c>
      <c r="W539" s="93" t="s">
        <v>804</v>
      </c>
      <c r="X539" s="93" t="s">
        <v>804</v>
      </c>
      <c r="Y539" s="112">
        <v>2</v>
      </c>
      <c r="Z539" s="113">
        <v>6.1919504643962853</v>
      </c>
      <c r="AA539" s="112">
        <v>5</v>
      </c>
      <c r="AB539" s="113">
        <v>16.5016501650165</v>
      </c>
      <c r="AC539" s="51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1:42" ht="15" x14ac:dyDescent="0.25">
      <c r="A540" s="13" t="s">
        <v>25</v>
      </c>
      <c r="B540" s="14" t="s">
        <v>26</v>
      </c>
      <c r="C540" s="14">
        <v>35153</v>
      </c>
      <c r="D540" s="14" t="s">
        <v>103</v>
      </c>
      <c r="E540" s="15">
        <v>3515</v>
      </c>
      <c r="F540" s="14" t="s">
        <v>28</v>
      </c>
      <c r="G540" s="15" t="s">
        <v>103</v>
      </c>
      <c r="H540" s="15">
        <v>30</v>
      </c>
      <c r="I540" s="16">
        <v>354765</v>
      </c>
      <c r="J540" s="17" t="s">
        <v>672</v>
      </c>
      <c r="K540" s="93" t="s">
        <v>804</v>
      </c>
      <c r="L540" s="93" t="s">
        <v>804</v>
      </c>
      <c r="M540" s="93" t="s">
        <v>804</v>
      </c>
      <c r="N540" s="93" t="s">
        <v>804</v>
      </c>
      <c r="O540" s="93" t="s">
        <v>804</v>
      </c>
      <c r="P540" s="93" t="s">
        <v>804</v>
      </c>
      <c r="Q540" s="93" t="s">
        <v>804</v>
      </c>
      <c r="R540" s="93" t="s">
        <v>804</v>
      </c>
      <c r="S540" s="93" t="s">
        <v>804</v>
      </c>
      <c r="T540" s="93" t="s">
        <v>804</v>
      </c>
      <c r="U540" s="93" t="s">
        <v>804</v>
      </c>
      <c r="V540" s="93" t="s">
        <v>804</v>
      </c>
      <c r="W540" s="93" t="s">
        <v>804</v>
      </c>
      <c r="X540" s="93" t="s">
        <v>804</v>
      </c>
      <c r="Y540" s="93" t="s">
        <v>804</v>
      </c>
      <c r="Z540" s="93" t="s">
        <v>804</v>
      </c>
      <c r="AA540" s="93" t="s">
        <v>804</v>
      </c>
      <c r="AB540" s="93" t="s">
        <v>804</v>
      </c>
      <c r="AC540" s="51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1:42" ht="15" x14ac:dyDescent="0.25">
      <c r="A541" s="13" t="s">
        <v>59</v>
      </c>
      <c r="B541" s="14" t="s">
        <v>60</v>
      </c>
      <c r="C541" s="14">
        <v>35112</v>
      </c>
      <c r="D541" s="14" t="s">
        <v>61</v>
      </c>
      <c r="E541" s="15">
        <v>3511</v>
      </c>
      <c r="F541" s="14" t="s">
        <v>62</v>
      </c>
      <c r="G541" s="15" t="s">
        <v>62</v>
      </c>
      <c r="H541" s="15">
        <v>21</v>
      </c>
      <c r="I541" s="16">
        <v>354770</v>
      </c>
      <c r="J541" s="17" t="s">
        <v>673</v>
      </c>
      <c r="K541" s="93" t="s">
        <v>804</v>
      </c>
      <c r="L541" s="93" t="s">
        <v>804</v>
      </c>
      <c r="M541" s="93" t="s">
        <v>804</v>
      </c>
      <c r="N541" s="93" t="s">
        <v>804</v>
      </c>
      <c r="O541" s="93" t="s">
        <v>804</v>
      </c>
      <c r="P541" s="93" t="s">
        <v>804</v>
      </c>
      <c r="Q541" s="93" t="s">
        <v>804</v>
      </c>
      <c r="R541" s="93" t="s">
        <v>804</v>
      </c>
      <c r="S541" s="93" t="s">
        <v>804</v>
      </c>
      <c r="T541" s="93" t="s">
        <v>804</v>
      </c>
      <c r="U541" s="112">
        <v>1</v>
      </c>
      <c r="V541" s="113">
        <v>4.6728971962616823</v>
      </c>
      <c r="W541" s="93" t="s">
        <v>804</v>
      </c>
      <c r="X541" s="93" t="s">
        <v>804</v>
      </c>
      <c r="Y541" s="112">
        <v>1</v>
      </c>
      <c r="Z541" s="113">
        <v>4.4247787610619467</v>
      </c>
      <c r="AA541" s="112">
        <v>1</v>
      </c>
      <c r="AB541" s="113">
        <v>4.2918454935622314</v>
      </c>
      <c r="AC541" s="51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1:42" ht="15" x14ac:dyDescent="0.25">
      <c r="A542" s="13" t="s">
        <v>280</v>
      </c>
      <c r="B542" s="14" t="s">
        <v>281</v>
      </c>
      <c r="C542" s="14">
        <v>35015</v>
      </c>
      <c r="D542" s="14" t="s">
        <v>282</v>
      </c>
      <c r="E542" s="15">
        <v>3501</v>
      </c>
      <c r="F542" s="14" t="s">
        <v>130</v>
      </c>
      <c r="G542" s="15" t="s">
        <v>283</v>
      </c>
      <c r="H542" s="15">
        <v>7</v>
      </c>
      <c r="I542" s="16">
        <v>354780</v>
      </c>
      <c r="J542" s="17" t="s">
        <v>674</v>
      </c>
      <c r="K542" s="112">
        <v>13</v>
      </c>
      <c r="L542" s="113">
        <v>1.4976958525345623</v>
      </c>
      <c r="M542" s="112">
        <v>16</v>
      </c>
      <c r="N542" s="113">
        <v>1.8217010133211886</v>
      </c>
      <c r="O542" s="112">
        <v>2</v>
      </c>
      <c r="P542" s="113">
        <v>0.22031284423881911</v>
      </c>
      <c r="Q542" s="112">
        <v>3</v>
      </c>
      <c r="R542" s="113">
        <v>0.32414910858995133</v>
      </c>
      <c r="S542" s="110">
        <v>7</v>
      </c>
      <c r="T542" s="111">
        <v>0.78343592613318414</v>
      </c>
      <c r="U542" s="112">
        <v>10</v>
      </c>
      <c r="V542" s="113">
        <v>1.0936132983377078</v>
      </c>
      <c r="W542" s="112">
        <v>19</v>
      </c>
      <c r="X542" s="113">
        <v>2.1430182720505302</v>
      </c>
      <c r="Y542" s="112">
        <v>35</v>
      </c>
      <c r="Z542" s="113">
        <v>3.8453087233575038</v>
      </c>
      <c r="AA542" s="112">
        <v>48</v>
      </c>
      <c r="AB542" s="113">
        <v>5.2396026634646873</v>
      </c>
      <c r="AC542" s="51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1:42" ht="15" x14ac:dyDescent="0.25">
      <c r="A543" s="13" t="s">
        <v>64</v>
      </c>
      <c r="B543" s="14" t="s">
        <v>65</v>
      </c>
      <c r="C543" s="14">
        <v>35133</v>
      </c>
      <c r="D543" s="14" t="s">
        <v>69</v>
      </c>
      <c r="E543" s="15">
        <v>3513</v>
      </c>
      <c r="F543" s="14" t="s">
        <v>70</v>
      </c>
      <c r="G543" s="15" t="s">
        <v>71</v>
      </c>
      <c r="H543" s="15">
        <v>24</v>
      </c>
      <c r="I543" s="16">
        <v>354790</v>
      </c>
      <c r="J543" s="17" t="s">
        <v>675</v>
      </c>
      <c r="K543" s="93" t="s">
        <v>804</v>
      </c>
      <c r="L543" s="93" t="s">
        <v>804</v>
      </c>
      <c r="M543" s="93" t="s">
        <v>804</v>
      </c>
      <c r="N543" s="93" t="s">
        <v>804</v>
      </c>
      <c r="O543" s="93" t="s">
        <v>804</v>
      </c>
      <c r="P543" s="93" t="s">
        <v>804</v>
      </c>
      <c r="Q543" s="93" t="s">
        <v>804</v>
      </c>
      <c r="R543" s="93" t="s">
        <v>804</v>
      </c>
      <c r="S543" s="93" t="s">
        <v>804</v>
      </c>
      <c r="T543" s="93" t="s">
        <v>804</v>
      </c>
      <c r="U543" s="93" t="s">
        <v>804</v>
      </c>
      <c r="V543" s="93" t="s">
        <v>804</v>
      </c>
      <c r="W543" s="93" t="s">
        <v>804</v>
      </c>
      <c r="X543" s="93" t="s">
        <v>804</v>
      </c>
      <c r="Y543" s="93" t="s">
        <v>804</v>
      </c>
      <c r="Z543" s="93" t="s">
        <v>804</v>
      </c>
      <c r="AA543" s="93" t="s">
        <v>804</v>
      </c>
      <c r="AB543" s="93" t="s">
        <v>804</v>
      </c>
      <c r="AC543" s="51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1:42" ht="15" x14ac:dyDescent="0.25">
      <c r="A544" s="13" t="s">
        <v>31</v>
      </c>
      <c r="B544" s="14" t="s">
        <v>32</v>
      </c>
      <c r="C544" s="14">
        <v>35072</v>
      </c>
      <c r="D544" s="14" t="s">
        <v>83</v>
      </c>
      <c r="E544" s="15">
        <v>3507</v>
      </c>
      <c r="F544" s="14" t="s">
        <v>39</v>
      </c>
      <c r="G544" s="15" t="s">
        <v>39</v>
      </c>
      <c r="H544" s="15">
        <v>17</v>
      </c>
      <c r="I544" s="16">
        <v>354800</v>
      </c>
      <c r="J544" s="17" t="s">
        <v>676</v>
      </c>
      <c r="K544" s="93" t="s">
        <v>804</v>
      </c>
      <c r="L544" s="93" t="s">
        <v>804</v>
      </c>
      <c r="M544" s="93" t="s">
        <v>804</v>
      </c>
      <c r="N544" s="93" t="s">
        <v>804</v>
      </c>
      <c r="O544" s="93" t="s">
        <v>804</v>
      </c>
      <c r="P544" s="93" t="s">
        <v>804</v>
      </c>
      <c r="Q544" s="93" t="s">
        <v>804</v>
      </c>
      <c r="R544" s="93" t="s">
        <v>804</v>
      </c>
      <c r="S544" s="93" t="s">
        <v>804</v>
      </c>
      <c r="T544" s="93" t="s">
        <v>804</v>
      </c>
      <c r="U544" s="93" t="s">
        <v>804</v>
      </c>
      <c r="V544" s="93" t="s">
        <v>804</v>
      </c>
      <c r="W544" s="112">
        <v>1</v>
      </c>
      <c r="X544" s="113">
        <v>3.5211267605633805</v>
      </c>
      <c r="Y544" s="93" t="s">
        <v>804</v>
      </c>
      <c r="Z544" s="93" t="s">
        <v>804</v>
      </c>
      <c r="AA544" s="93" t="s">
        <v>804</v>
      </c>
      <c r="AB544" s="93" t="s">
        <v>804</v>
      </c>
      <c r="AC544" s="51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1:42" ht="15" x14ac:dyDescent="0.25">
      <c r="A545" s="13" t="s">
        <v>25</v>
      </c>
      <c r="B545" s="14" t="s">
        <v>26</v>
      </c>
      <c r="C545" s="14">
        <v>35021</v>
      </c>
      <c r="D545" s="14" t="s">
        <v>108</v>
      </c>
      <c r="E545" s="15">
        <v>3502</v>
      </c>
      <c r="F545" s="14" t="s">
        <v>74</v>
      </c>
      <c r="G545" s="15" t="s">
        <v>75</v>
      </c>
      <c r="H545" s="15">
        <v>11</v>
      </c>
      <c r="I545" s="16">
        <v>354805</v>
      </c>
      <c r="J545" s="17" t="s">
        <v>677</v>
      </c>
      <c r="K545" s="93" t="s">
        <v>804</v>
      </c>
      <c r="L545" s="93" t="s">
        <v>804</v>
      </c>
      <c r="M545" s="93" t="s">
        <v>804</v>
      </c>
      <c r="N545" s="93" t="s">
        <v>804</v>
      </c>
      <c r="O545" s="93" t="s">
        <v>804</v>
      </c>
      <c r="P545" s="93" t="s">
        <v>804</v>
      </c>
      <c r="Q545" s="93" t="s">
        <v>804</v>
      </c>
      <c r="R545" s="93" t="s">
        <v>804</v>
      </c>
      <c r="S545" s="93" t="s">
        <v>804</v>
      </c>
      <c r="T545" s="93" t="s">
        <v>804</v>
      </c>
      <c r="U545" s="93" t="s">
        <v>804</v>
      </c>
      <c r="V545" s="93" t="s">
        <v>804</v>
      </c>
      <c r="W545" s="93" t="s">
        <v>804</v>
      </c>
      <c r="X545" s="93" t="s">
        <v>804</v>
      </c>
      <c r="Y545" s="93" t="s">
        <v>804</v>
      </c>
      <c r="Z545" s="93" t="s">
        <v>804</v>
      </c>
      <c r="AA545" s="93" t="s">
        <v>804</v>
      </c>
      <c r="AB545" s="93" t="s">
        <v>804</v>
      </c>
      <c r="AC545" s="51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1:42" ht="15" x14ac:dyDescent="0.25">
      <c r="A546" s="13" t="s">
        <v>31</v>
      </c>
      <c r="B546" s="14" t="s">
        <v>32</v>
      </c>
      <c r="C546" s="14">
        <v>35142</v>
      </c>
      <c r="D546" s="14" t="s">
        <v>33</v>
      </c>
      <c r="E546" s="15">
        <v>3514</v>
      </c>
      <c r="F546" s="14" t="s">
        <v>34</v>
      </c>
      <c r="G546" s="15" t="s">
        <v>35</v>
      </c>
      <c r="H546" s="15">
        <v>26</v>
      </c>
      <c r="I546" s="16">
        <v>354810</v>
      </c>
      <c r="J546" s="17" t="s">
        <v>678</v>
      </c>
      <c r="K546" s="93" t="s">
        <v>804</v>
      </c>
      <c r="L546" s="93" t="s">
        <v>804</v>
      </c>
      <c r="M546" s="93" t="s">
        <v>804</v>
      </c>
      <c r="N546" s="93" t="s">
        <v>804</v>
      </c>
      <c r="O546" s="93" t="s">
        <v>804</v>
      </c>
      <c r="P546" s="93" t="s">
        <v>804</v>
      </c>
      <c r="Q546" s="93" t="s">
        <v>804</v>
      </c>
      <c r="R546" s="93" t="s">
        <v>804</v>
      </c>
      <c r="S546" s="93" t="s">
        <v>804</v>
      </c>
      <c r="T546" s="93" t="s">
        <v>804</v>
      </c>
      <c r="U546" s="93" t="s">
        <v>804</v>
      </c>
      <c r="V546" s="93" t="s">
        <v>804</v>
      </c>
      <c r="W546" s="93" t="s">
        <v>804</v>
      </c>
      <c r="X546" s="93" t="s">
        <v>804</v>
      </c>
      <c r="Y546" s="93" t="s">
        <v>804</v>
      </c>
      <c r="Z546" s="93" t="s">
        <v>804</v>
      </c>
      <c r="AA546" s="93" t="s">
        <v>804</v>
      </c>
      <c r="AB546" s="93" t="s">
        <v>804</v>
      </c>
      <c r="AC546" s="51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1:42" ht="15" x14ac:dyDescent="0.25">
      <c r="A547" s="13" t="s">
        <v>40</v>
      </c>
      <c r="B547" s="14" t="s">
        <v>98</v>
      </c>
      <c r="C547" s="14">
        <v>35174</v>
      </c>
      <c r="D547" s="14" t="s">
        <v>226</v>
      </c>
      <c r="E547" s="15">
        <v>3517</v>
      </c>
      <c r="F547" s="14" t="s">
        <v>100</v>
      </c>
      <c r="G547" s="15" t="s">
        <v>101</v>
      </c>
      <c r="H547" s="15">
        <v>33</v>
      </c>
      <c r="I547" s="16">
        <v>354820</v>
      </c>
      <c r="J547" s="17" t="s">
        <v>679</v>
      </c>
      <c r="K547" s="93" t="s">
        <v>804</v>
      </c>
      <c r="L547" s="93" t="s">
        <v>804</v>
      </c>
      <c r="M547" s="93" t="s">
        <v>804</v>
      </c>
      <c r="N547" s="93" t="s">
        <v>804</v>
      </c>
      <c r="O547" s="93" t="s">
        <v>804</v>
      </c>
      <c r="P547" s="93" t="s">
        <v>804</v>
      </c>
      <c r="Q547" s="93" t="s">
        <v>804</v>
      </c>
      <c r="R547" s="93" t="s">
        <v>804</v>
      </c>
      <c r="S547" s="93" t="s">
        <v>804</v>
      </c>
      <c r="T547" s="93" t="s">
        <v>804</v>
      </c>
      <c r="U547" s="93" t="s">
        <v>804</v>
      </c>
      <c r="V547" s="93" t="s">
        <v>804</v>
      </c>
      <c r="W547" s="93" t="s">
        <v>804</v>
      </c>
      <c r="X547" s="93" t="s">
        <v>804</v>
      </c>
      <c r="Y547" s="93" t="s">
        <v>804</v>
      </c>
      <c r="Z547" s="93" t="s">
        <v>804</v>
      </c>
      <c r="AA547" s="93" t="s">
        <v>804</v>
      </c>
      <c r="AB547" s="93" t="s">
        <v>804</v>
      </c>
      <c r="AC547" s="51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1:42" ht="15" x14ac:dyDescent="0.25">
      <c r="A548" s="13" t="s">
        <v>59</v>
      </c>
      <c r="B548" s="14" t="s">
        <v>60</v>
      </c>
      <c r="C548" s="14">
        <v>35112</v>
      </c>
      <c r="D548" s="14" t="s">
        <v>61</v>
      </c>
      <c r="E548" s="15">
        <v>3511</v>
      </c>
      <c r="F548" s="14" t="s">
        <v>62</v>
      </c>
      <c r="G548" s="15" t="s">
        <v>62</v>
      </c>
      <c r="H548" s="15">
        <v>21</v>
      </c>
      <c r="I548" s="16">
        <v>354830</v>
      </c>
      <c r="J548" s="17" t="s">
        <v>680</v>
      </c>
      <c r="K548" s="93" t="s">
        <v>804</v>
      </c>
      <c r="L548" s="93" t="s">
        <v>804</v>
      </c>
      <c r="M548" s="93" t="s">
        <v>804</v>
      </c>
      <c r="N548" s="93" t="s">
        <v>804</v>
      </c>
      <c r="O548" s="93" t="s">
        <v>804</v>
      </c>
      <c r="P548" s="93" t="s">
        <v>804</v>
      </c>
      <c r="Q548" s="93" t="s">
        <v>804</v>
      </c>
      <c r="R548" s="93" t="s">
        <v>804</v>
      </c>
      <c r="S548" s="93" t="s">
        <v>804</v>
      </c>
      <c r="T548" s="93" t="s">
        <v>804</v>
      </c>
      <c r="U548" s="93" t="s">
        <v>804</v>
      </c>
      <c r="V548" s="93" t="s">
        <v>804</v>
      </c>
      <c r="W548" s="112">
        <v>1</v>
      </c>
      <c r="X548" s="113">
        <v>33.333333333333336</v>
      </c>
      <c r="Y548" s="93" t="s">
        <v>804</v>
      </c>
      <c r="Z548" s="93" t="s">
        <v>804</v>
      </c>
      <c r="AA548" s="93" t="s">
        <v>804</v>
      </c>
      <c r="AB548" s="93" t="s">
        <v>804</v>
      </c>
      <c r="AC548" s="51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1:42" ht="15" x14ac:dyDescent="0.25">
      <c r="A549" s="13" t="s">
        <v>25</v>
      </c>
      <c r="B549" s="14" t="s">
        <v>26</v>
      </c>
      <c r="C549" s="14">
        <v>35023</v>
      </c>
      <c r="D549" s="14" t="s">
        <v>73</v>
      </c>
      <c r="E549" s="15">
        <v>3502</v>
      </c>
      <c r="F549" s="14" t="s">
        <v>74</v>
      </c>
      <c r="G549" s="15" t="s">
        <v>75</v>
      </c>
      <c r="H549" s="15">
        <v>11</v>
      </c>
      <c r="I549" s="16">
        <v>354840</v>
      </c>
      <c r="J549" s="17" t="s">
        <v>681</v>
      </c>
      <c r="K549" s="93" t="s">
        <v>804</v>
      </c>
      <c r="L549" s="93" t="s">
        <v>804</v>
      </c>
      <c r="M549" s="93" t="s">
        <v>804</v>
      </c>
      <c r="N549" s="93" t="s">
        <v>804</v>
      </c>
      <c r="O549" s="93" t="s">
        <v>804</v>
      </c>
      <c r="P549" s="93" t="s">
        <v>804</v>
      </c>
      <c r="Q549" s="93" t="s">
        <v>804</v>
      </c>
      <c r="R549" s="93" t="s">
        <v>804</v>
      </c>
      <c r="S549" s="93" t="s">
        <v>804</v>
      </c>
      <c r="T549" s="93" t="s">
        <v>804</v>
      </c>
      <c r="U549" s="93" t="s">
        <v>804</v>
      </c>
      <c r="V549" s="93" t="s">
        <v>804</v>
      </c>
      <c r="W549" s="93" t="s">
        <v>804</v>
      </c>
      <c r="X549" s="93" t="s">
        <v>804</v>
      </c>
      <c r="Y549" s="93" t="s">
        <v>804</v>
      </c>
      <c r="Z549" s="93" t="s">
        <v>804</v>
      </c>
      <c r="AA549" s="93" t="s">
        <v>804</v>
      </c>
      <c r="AB549" s="93" t="s">
        <v>804</v>
      </c>
      <c r="AC549" s="51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1:42" ht="15" x14ac:dyDescent="0.25">
      <c r="A550" s="13" t="s">
        <v>153</v>
      </c>
      <c r="B550" s="14" t="s">
        <v>154</v>
      </c>
      <c r="C550" s="14">
        <v>35041</v>
      </c>
      <c r="D550" s="14" t="s">
        <v>174</v>
      </c>
      <c r="E550" s="15">
        <v>3504</v>
      </c>
      <c r="F550" s="14" t="s">
        <v>174</v>
      </c>
      <c r="G550" s="15" t="s">
        <v>175</v>
      </c>
      <c r="H550" s="15">
        <v>25</v>
      </c>
      <c r="I550" s="16">
        <v>354850</v>
      </c>
      <c r="J550" s="17" t="s">
        <v>682</v>
      </c>
      <c r="K550" s="112">
        <v>16</v>
      </c>
      <c r="L550" s="113">
        <v>2.9520295202952029</v>
      </c>
      <c r="M550" s="112">
        <v>12</v>
      </c>
      <c r="N550" s="113">
        <v>2.2779043280182232</v>
      </c>
      <c r="O550" s="112">
        <v>9</v>
      </c>
      <c r="P550" s="113">
        <v>1.8296401707664161</v>
      </c>
      <c r="Q550" s="112">
        <v>11</v>
      </c>
      <c r="R550" s="113">
        <v>2.2522522522522523</v>
      </c>
      <c r="S550" s="110">
        <v>20</v>
      </c>
      <c r="T550" s="111">
        <v>4.0783034257748776</v>
      </c>
      <c r="U550" s="112">
        <v>19</v>
      </c>
      <c r="V550" s="113">
        <v>3.8712306438467809</v>
      </c>
      <c r="W550" s="112">
        <v>33</v>
      </c>
      <c r="X550" s="113">
        <v>6.6801619433198383</v>
      </c>
      <c r="Y550" s="112">
        <v>32</v>
      </c>
      <c r="Z550" s="113">
        <v>6.284367635506678</v>
      </c>
      <c r="AA550" s="112">
        <v>40</v>
      </c>
      <c r="AB550" s="113">
        <v>8.2219938335046248</v>
      </c>
      <c r="AC550" s="51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1:42" ht="15" x14ac:dyDescent="0.25">
      <c r="A551" s="13" t="s">
        <v>40</v>
      </c>
      <c r="B551" s="14" t="s">
        <v>98</v>
      </c>
      <c r="C551" s="14">
        <v>35174</v>
      </c>
      <c r="D551" s="14" t="s">
        <v>226</v>
      </c>
      <c r="E551" s="15">
        <v>3517</v>
      </c>
      <c r="F551" s="14" t="s">
        <v>100</v>
      </c>
      <c r="G551" s="15" t="s">
        <v>101</v>
      </c>
      <c r="H551" s="15">
        <v>33</v>
      </c>
      <c r="I551" s="16">
        <v>354860</v>
      </c>
      <c r="J551" s="17" t="s">
        <v>683</v>
      </c>
      <c r="K551" s="93" t="s">
        <v>804</v>
      </c>
      <c r="L551" s="93" t="s">
        <v>804</v>
      </c>
      <c r="M551" s="93" t="s">
        <v>804</v>
      </c>
      <c r="N551" s="93" t="s">
        <v>804</v>
      </c>
      <c r="O551" s="93" t="s">
        <v>804</v>
      </c>
      <c r="P551" s="93" t="s">
        <v>804</v>
      </c>
      <c r="Q551" s="93" t="s">
        <v>804</v>
      </c>
      <c r="R551" s="93" t="s">
        <v>804</v>
      </c>
      <c r="S551" s="93" t="s">
        <v>804</v>
      </c>
      <c r="T551" s="93" t="s">
        <v>804</v>
      </c>
      <c r="U551" s="93" t="s">
        <v>804</v>
      </c>
      <c r="V551" s="93" t="s">
        <v>804</v>
      </c>
      <c r="W551" s="93" t="s">
        <v>804</v>
      </c>
      <c r="X551" s="93" t="s">
        <v>804</v>
      </c>
      <c r="Y551" s="93" t="s">
        <v>804</v>
      </c>
      <c r="Z551" s="93" t="s">
        <v>804</v>
      </c>
      <c r="AA551" s="112">
        <v>1</v>
      </c>
      <c r="AB551" s="113">
        <v>7.4074074074074074</v>
      </c>
      <c r="AC551" s="51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1:42" ht="15" x14ac:dyDescent="0.25">
      <c r="A552" s="13" t="s">
        <v>280</v>
      </c>
      <c r="B552" s="14" t="s">
        <v>281</v>
      </c>
      <c r="C552" s="14">
        <v>35015</v>
      </c>
      <c r="D552" s="14" t="s">
        <v>282</v>
      </c>
      <c r="E552" s="15">
        <v>3501</v>
      </c>
      <c r="F552" s="14" t="s">
        <v>130</v>
      </c>
      <c r="G552" s="15" t="s">
        <v>283</v>
      </c>
      <c r="H552" s="15">
        <v>7</v>
      </c>
      <c r="I552" s="16">
        <v>354870</v>
      </c>
      <c r="J552" s="17" t="s">
        <v>684</v>
      </c>
      <c r="K552" s="112">
        <v>6</v>
      </c>
      <c r="L552" s="113">
        <v>0.53073861123396726</v>
      </c>
      <c r="M552" s="112">
        <v>17</v>
      </c>
      <c r="N552" s="113">
        <v>1.4917514917514916</v>
      </c>
      <c r="O552" s="112">
        <v>12</v>
      </c>
      <c r="P552" s="113">
        <v>1.0792337440417303</v>
      </c>
      <c r="Q552" s="112">
        <v>16</v>
      </c>
      <c r="R552" s="113">
        <v>1.4432617716038245</v>
      </c>
      <c r="S552" s="110">
        <v>25</v>
      </c>
      <c r="T552" s="111">
        <v>2.2447696866301516</v>
      </c>
      <c r="U552" s="112">
        <v>26</v>
      </c>
      <c r="V552" s="113">
        <v>2.3421313395189625</v>
      </c>
      <c r="W552" s="112">
        <v>24</v>
      </c>
      <c r="X552" s="113">
        <v>2.1826118588577663</v>
      </c>
      <c r="Y552" s="112">
        <v>36</v>
      </c>
      <c r="Z552" s="113">
        <v>3.1824611032531824</v>
      </c>
      <c r="AA552" s="112">
        <v>73</v>
      </c>
      <c r="AB552" s="113">
        <v>6.4664717866950125</v>
      </c>
      <c r="AC552" s="51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1:42" ht="15" x14ac:dyDescent="0.25">
      <c r="A553" s="13" t="s">
        <v>280</v>
      </c>
      <c r="B553" s="14" t="s">
        <v>281</v>
      </c>
      <c r="C553" s="14">
        <v>35015</v>
      </c>
      <c r="D553" s="14" t="s">
        <v>282</v>
      </c>
      <c r="E553" s="15">
        <v>3501</v>
      </c>
      <c r="F553" s="14" t="s">
        <v>130</v>
      </c>
      <c r="G553" s="15" t="s">
        <v>283</v>
      </c>
      <c r="H553" s="15">
        <v>7</v>
      </c>
      <c r="I553" s="16">
        <v>354880</v>
      </c>
      <c r="J553" s="17" t="s">
        <v>685</v>
      </c>
      <c r="K553" s="112">
        <v>1</v>
      </c>
      <c r="L553" s="113">
        <v>0.60459492140266013</v>
      </c>
      <c r="M553" s="112">
        <v>5</v>
      </c>
      <c r="N553" s="113">
        <v>2.9188558085230589</v>
      </c>
      <c r="O553" s="112">
        <v>5</v>
      </c>
      <c r="P553" s="113">
        <v>2.818489289740699</v>
      </c>
      <c r="Q553" s="112">
        <v>1</v>
      </c>
      <c r="R553" s="113">
        <v>0.59031877213695394</v>
      </c>
      <c r="S553" s="93" t="s">
        <v>804</v>
      </c>
      <c r="T553" s="93" t="s">
        <v>804</v>
      </c>
      <c r="U553" s="112">
        <v>3</v>
      </c>
      <c r="V553" s="113">
        <v>1.7543859649122808</v>
      </c>
      <c r="W553" s="112">
        <v>1</v>
      </c>
      <c r="X553" s="113">
        <v>0.58445353594389238</v>
      </c>
      <c r="Y553" s="93" t="s">
        <v>804</v>
      </c>
      <c r="Z553" s="93" t="s">
        <v>804</v>
      </c>
      <c r="AA553" s="112">
        <v>2</v>
      </c>
      <c r="AB553" s="113">
        <v>1.0863661053775122</v>
      </c>
      <c r="AC553" s="51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1:42" ht="15" x14ac:dyDescent="0.25">
      <c r="A554" s="13" t="s">
        <v>64</v>
      </c>
      <c r="B554" s="14" t="s">
        <v>65</v>
      </c>
      <c r="C554" s="14">
        <v>35034</v>
      </c>
      <c r="D554" s="14" t="s">
        <v>278</v>
      </c>
      <c r="E554" s="15">
        <v>3503</v>
      </c>
      <c r="F554" s="14" t="s">
        <v>86</v>
      </c>
      <c r="G554" s="15" t="s">
        <v>86</v>
      </c>
      <c r="H554" s="15">
        <v>12</v>
      </c>
      <c r="I554" s="16">
        <v>354890</v>
      </c>
      <c r="J554" s="17" t="s">
        <v>686</v>
      </c>
      <c r="K554" s="112">
        <v>8</v>
      </c>
      <c r="L554" s="113">
        <v>2.7923211169284468</v>
      </c>
      <c r="M554" s="112">
        <v>6</v>
      </c>
      <c r="N554" s="113">
        <v>2.1208907741251326</v>
      </c>
      <c r="O554" s="112">
        <v>5</v>
      </c>
      <c r="P554" s="113">
        <v>1.7470300489168413</v>
      </c>
      <c r="Q554" s="112">
        <v>6</v>
      </c>
      <c r="R554" s="113">
        <v>2.1276595744680851</v>
      </c>
      <c r="S554" s="110">
        <v>9</v>
      </c>
      <c r="T554" s="111">
        <v>3.1055900621118009</v>
      </c>
      <c r="U554" s="112">
        <v>12</v>
      </c>
      <c r="V554" s="113">
        <v>4.0844111640571814</v>
      </c>
      <c r="W554" s="112">
        <v>22</v>
      </c>
      <c r="X554" s="113">
        <v>7.3603211776513886</v>
      </c>
      <c r="Y554" s="112">
        <v>31</v>
      </c>
      <c r="Z554" s="113">
        <v>9.797724399494312</v>
      </c>
      <c r="AA554" s="112">
        <v>20</v>
      </c>
      <c r="AB554" s="113">
        <v>6.3051702395964693</v>
      </c>
      <c r="AC554" s="51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1:42" ht="15" x14ac:dyDescent="0.25">
      <c r="A555" s="13" t="s">
        <v>25</v>
      </c>
      <c r="B555" s="14" t="s">
        <v>26</v>
      </c>
      <c r="C555" s="14">
        <v>35153</v>
      </c>
      <c r="D555" s="14" t="s">
        <v>103</v>
      </c>
      <c r="E555" s="15">
        <v>3515</v>
      </c>
      <c r="F555" s="14" t="s">
        <v>28</v>
      </c>
      <c r="G555" s="15" t="s">
        <v>103</v>
      </c>
      <c r="H555" s="15">
        <v>30</v>
      </c>
      <c r="I555" s="16">
        <v>354900</v>
      </c>
      <c r="J555" s="17" t="s">
        <v>687</v>
      </c>
      <c r="K555" s="93" t="s">
        <v>804</v>
      </c>
      <c r="L555" s="93" t="s">
        <v>804</v>
      </c>
      <c r="M555" s="93" t="s">
        <v>804</v>
      </c>
      <c r="N555" s="93" t="s">
        <v>804</v>
      </c>
      <c r="O555" s="93" t="s">
        <v>804</v>
      </c>
      <c r="P555" s="93" t="s">
        <v>804</v>
      </c>
      <c r="Q555" s="93" t="s">
        <v>804</v>
      </c>
      <c r="R555" s="93" t="s">
        <v>804</v>
      </c>
      <c r="S555" s="93" t="s">
        <v>804</v>
      </c>
      <c r="T555" s="93" t="s">
        <v>804</v>
      </c>
      <c r="U555" s="93" t="s">
        <v>804</v>
      </c>
      <c r="V555" s="93" t="s">
        <v>804</v>
      </c>
      <c r="W555" s="93" t="s">
        <v>804</v>
      </c>
      <c r="X555" s="93" t="s">
        <v>804</v>
      </c>
      <c r="Y555" s="93" t="s">
        <v>804</v>
      </c>
      <c r="Z555" s="93" t="s">
        <v>804</v>
      </c>
      <c r="AA555" s="93" t="s">
        <v>804</v>
      </c>
      <c r="AB555" s="93" t="s">
        <v>804</v>
      </c>
      <c r="AC555" s="51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1:42" ht="15" x14ac:dyDescent="0.25">
      <c r="A556" s="13" t="s">
        <v>31</v>
      </c>
      <c r="B556" s="14" t="s">
        <v>32</v>
      </c>
      <c r="C556" s="14">
        <v>35142</v>
      </c>
      <c r="D556" s="14" t="s">
        <v>33</v>
      </c>
      <c r="E556" s="15">
        <v>3514</v>
      </c>
      <c r="F556" s="14" t="s">
        <v>34</v>
      </c>
      <c r="G556" s="15" t="s">
        <v>35</v>
      </c>
      <c r="H556" s="15">
        <v>26</v>
      </c>
      <c r="I556" s="16">
        <v>354910</v>
      </c>
      <c r="J556" s="17" t="s">
        <v>688</v>
      </c>
      <c r="K556" s="93" t="s">
        <v>804</v>
      </c>
      <c r="L556" s="93" t="s">
        <v>804</v>
      </c>
      <c r="M556" s="93" t="s">
        <v>804</v>
      </c>
      <c r="N556" s="93" t="s">
        <v>804</v>
      </c>
      <c r="O556" s="112">
        <v>1</v>
      </c>
      <c r="P556" s="113">
        <v>1.1098779134295227</v>
      </c>
      <c r="Q556" s="93" t="s">
        <v>804</v>
      </c>
      <c r="R556" s="93" t="s">
        <v>804</v>
      </c>
      <c r="S556" s="110">
        <v>2</v>
      </c>
      <c r="T556" s="111">
        <v>2.1436227224008575</v>
      </c>
      <c r="U556" s="112">
        <v>2</v>
      </c>
      <c r="V556" s="113">
        <v>2</v>
      </c>
      <c r="W556" s="93" t="s">
        <v>804</v>
      </c>
      <c r="X556" s="93" t="s">
        <v>804</v>
      </c>
      <c r="Y556" s="93" t="s">
        <v>804</v>
      </c>
      <c r="Z556" s="93" t="s">
        <v>804</v>
      </c>
      <c r="AA556" s="112">
        <v>2</v>
      </c>
      <c r="AB556" s="113">
        <v>1.9474196689386563</v>
      </c>
      <c r="AC556" s="51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1:42" ht="15" x14ac:dyDescent="0.25">
      <c r="A557" s="13" t="s">
        <v>25</v>
      </c>
      <c r="B557" s="14" t="s">
        <v>26</v>
      </c>
      <c r="C557" s="14">
        <v>35154</v>
      </c>
      <c r="D557" s="14" t="s">
        <v>308</v>
      </c>
      <c r="E557" s="15">
        <v>3515</v>
      </c>
      <c r="F557" s="14" t="s">
        <v>28</v>
      </c>
      <c r="G557" s="15" t="s">
        <v>103</v>
      </c>
      <c r="H557" s="15">
        <v>30</v>
      </c>
      <c r="I557" s="16">
        <v>354920</v>
      </c>
      <c r="J557" s="17" t="s">
        <v>689</v>
      </c>
      <c r="K557" s="93" t="s">
        <v>804</v>
      </c>
      <c r="L557" s="93" t="s">
        <v>804</v>
      </c>
      <c r="M557" s="93" t="s">
        <v>804</v>
      </c>
      <c r="N557" s="93" t="s">
        <v>804</v>
      </c>
      <c r="O557" s="93" t="s">
        <v>804</v>
      </c>
      <c r="P557" s="93" t="s">
        <v>804</v>
      </c>
      <c r="Q557" s="93" t="s">
        <v>804</v>
      </c>
      <c r="R557" s="93" t="s">
        <v>804</v>
      </c>
      <c r="S557" s="93" t="s">
        <v>804</v>
      </c>
      <c r="T557" s="93" t="s">
        <v>804</v>
      </c>
      <c r="U557" s="93" t="s">
        <v>804</v>
      </c>
      <c r="V557" s="93" t="s">
        <v>804</v>
      </c>
      <c r="W557" s="112">
        <v>1</v>
      </c>
      <c r="X557" s="113">
        <v>26.315789473684209</v>
      </c>
      <c r="Y557" s="93" t="s">
        <v>804</v>
      </c>
      <c r="Z557" s="93" t="s">
        <v>804</v>
      </c>
      <c r="AA557" s="93" t="s">
        <v>804</v>
      </c>
      <c r="AB557" s="93" t="s">
        <v>804</v>
      </c>
      <c r="AC557" s="51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1:42" ht="15" x14ac:dyDescent="0.25">
      <c r="A558" s="13" t="s">
        <v>25</v>
      </c>
      <c r="B558" s="14" t="s">
        <v>26</v>
      </c>
      <c r="C558" s="14">
        <v>35154</v>
      </c>
      <c r="D558" s="14" t="s">
        <v>308</v>
      </c>
      <c r="E558" s="15">
        <v>3515</v>
      </c>
      <c r="F558" s="14" t="s">
        <v>28</v>
      </c>
      <c r="G558" s="15" t="s">
        <v>103</v>
      </c>
      <c r="H558" s="15">
        <v>30</v>
      </c>
      <c r="I558" s="16">
        <v>354925</v>
      </c>
      <c r="J558" s="17" t="s">
        <v>690</v>
      </c>
      <c r="K558" s="93" t="s">
        <v>804</v>
      </c>
      <c r="L558" s="93" t="s">
        <v>804</v>
      </c>
      <c r="M558" s="93" t="s">
        <v>804</v>
      </c>
      <c r="N558" s="93" t="s">
        <v>804</v>
      </c>
      <c r="O558" s="93" t="s">
        <v>804</v>
      </c>
      <c r="P558" s="93" t="s">
        <v>804</v>
      </c>
      <c r="Q558" s="93" t="s">
        <v>804</v>
      </c>
      <c r="R558" s="93" t="s">
        <v>804</v>
      </c>
      <c r="S558" s="93" t="s">
        <v>804</v>
      </c>
      <c r="T558" s="93" t="s">
        <v>804</v>
      </c>
      <c r="U558" s="93" t="s">
        <v>804</v>
      </c>
      <c r="V558" s="93" t="s">
        <v>804</v>
      </c>
      <c r="W558" s="93" t="s">
        <v>804</v>
      </c>
      <c r="X558" s="93" t="s">
        <v>804</v>
      </c>
      <c r="Y558" s="93" t="s">
        <v>804</v>
      </c>
      <c r="Z558" s="93" t="s">
        <v>804</v>
      </c>
      <c r="AA558" s="112">
        <v>1</v>
      </c>
      <c r="AB558" s="113">
        <v>43.478260869565219</v>
      </c>
      <c r="AC558" s="51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1:42" ht="15" x14ac:dyDescent="0.25">
      <c r="A559" s="13" t="s">
        <v>59</v>
      </c>
      <c r="B559" s="14" t="s">
        <v>60</v>
      </c>
      <c r="C559" s="14">
        <v>35111</v>
      </c>
      <c r="D559" s="14" t="s">
        <v>291</v>
      </c>
      <c r="E559" s="15">
        <v>3511</v>
      </c>
      <c r="F559" s="14" t="s">
        <v>62</v>
      </c>
      <c r="G559" s="15" t="s">
        <v>217</v>
      </c>
      <c r="H559" s="15">
        <v>22</v>
      </c>
      <c r="I559" s="16">
        <v>354930</v>
      </c>
      <c r="J559" s="17" t="s">
        <v>691</v>
      </c>
      <c r="K559" s="93" t="s">
        <v>804</v>
      </c>
      <c r="L559" s="93" t="s">
        <v>804</v>
      </c>
      <c r="M559" s="93" t="s">
        <v>804</v>
      </c>
      <c r="N559" s="93" t="s">
        <v>804</v>
      </c>
      <c r="O559" s="93" t="s">
        <v>804</v>
      </c>
      <c r="P559" s="93" t="s">
        <v>804</v>
      </c>
      <c r="Q559" s="93" t="s">
        <v>804</v>
      </c>
      <c r="R559" s="93" t="s">
        <v>804</v>
      </c>
      <c r="S559" s="93" t="s">
        <v>804</v>
      </c>
      <c r="T559" s="93" t="s">
        <v>804</v>
      </c>
      <c r="U559" s="93" t="s">
        <v>804</v>
      </c>
      <c r="V559" s="93" t="s">
        <v>804</v>
      </c>
      <c r="W559" s="93" t="s">
        <v>804</v>
      </c>
      <c r="X559" s="93" t="s">
        <v>804</v>
      </c>
      <c r="Y559" s="93" t="s">
        <v>804</v>
      </c>
      <c r="Z559" s="93" t="s">
        <v>804</v>
      </c>
      <c r="AA559" s="93" t="s">
        <v>804</v>
      </c>
      <c r="AB559" s="93" t="s">
        <v>804</v>
      </c>
      <c r="AC559" s="51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1:42" ht="15" x14ac:dyDescent="0.25">
      <c r="A560" s="13" t="s">
        <v>64</v>
      </c>
      <c r="B560" s="14" t="s">
        <v>65</v>
      </c>
      <c r="C560" s="14">
        <v>35082</v>
      </c>
      <c r="D560" s="14" t="s">
        <v>382</v>
      </c>
      <c r="E560" s="15">
        <v>3508</v>
      </c>
      <c r="F560" s="14" t="s">
        <v>112</v>
      </c>
      <c r="G560" s="15" t="s">
        <v>112</v>
      </c>
      <c r="H560" s="15">
        <v>18</v>
      </c>
      <c r="I560" s="16">
        <v>354940</v>
      </c>
      <c r="J560" s="17" t="s">
        <v>692</v>
      </c>
      <c r="K560" s="93" t="s">
        <v>804</v>
      </c>
      <c r="L560" s="93" t="s">
        <v>804</v>
      </c>
      <c r="M560" s="93" t="s">
        <v>804</v>
      </c>
      <c r="N560" s="93" t="s">
        <v>804</v>
      </c>
      <c r="O560" s="93" t="s">
        <v>804</v>
      </c>
      <c r="P560" s="93" t="s">
        <v>804</v>
      </c>
      <c r="Q560" s="93" t="s">
        <v>804</v>
      </c>
      <c r="R560" s="93" t="s">
        <v>804</v>
      </c>
      <c r="S560" s="93" t="s">
        <v>804</v>
      </c>
      <c r="T560" s="93" t="s">
        <v>804</v>
      </c>
      <c r="U560" s="93" t="s">
        <v>804</v>
      </c>
      <c r="V560" s="93" t="s">
        <v>804</v>
      </c>
      <c r="W560" s="112">
        <v>1</v>
      </c>
      <c r="X560" s="113">
        <v>1.6666666666666667</v>
      </c>
      <c r="Y560" s="112">
        <v>1</v>
      </c>
      <c r="Z560" s="113">
        <v>1.6750418760469012</v>
      </c>
      <c r="AA560" s="112">
        <v>1</v>
      </c>
      <c r="AB560" s="113">
        <v>1.5873015873015872</v>
      </c>
      <c r="AC560" s="51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1:42" ht="15" x14ac:dyDescent="0.25">
      <c r="A561" s="13" t="s">
        <v>64</v>
      </c>
      <c r="B561" s="14" t="s">
        <v>65</v>
      </c>
      <c r="C561" s="14">
        <v>35081</v>
      </c>
      <c r="D561" s="14" t="s">
        <v>272</v>
      </c>
      <c r="E561" s="15">
        <v>3508</v>
      </c>
      <c r="F561" s="14" t="s">
        <v>112</v>
      </c>
      <c r="G561" s="15" t="s">
        <v>112</v>
      </c>
      <c r="H561" s="15">
        <v>18</v>
      </c>
      <c r="I561" s="16">
        <v>354950</v>
      </c>
      <c r="J561" s="17" t="s">
        <v>693</v>
      </c>
      <c r="K561" s="93" t="s">
        <v>804</v>
      </c>
      <c r="L561" s="93" t="s">
        <v>804</v>
      </c>
      <c r="M561" s="93" t="s">
        <v>804</v>
      </c>
      <c r="N561" s="93" t="s">
        <v>804</v>
      </c>
      <c r="O561" s="93" t="s">
        <v>804</v>
      </c>
      <c r="P561" s="93" t="s">
        <v>804</v>
      </c>
      <c r="Q561" s="93" t="s">
        <v>804</v>
      </c>
      <c r="R561" s="93" t="s">
        <v>804</v>
      </c>
      <c r="S561" s="93" t="s">
        <v>804</v>
      </c>
      <c r="T561" s="93" t="s">
        <v>804</v>
      </c>
      <c r="U561" s="93" t="s">
        <v>804</v>
      </c>
      <c r="V561" s="93" t="s">
        <v>804</v>
      </c>
      <c r="W561" s="93" t="s">
        <v>804</v>
      </c>
      <c r="X561" s="93" t="s">
        <v>804</v>
      </c>
      <c r="Y561" s="93" t="s">
        <v>804</v>
      </c>
      <c r="Z561" s="93" t="s">
        <v>804</v>
      </c>
      <c r="AA561" s="93" t="s">
        <v>804</v>
      </c>
      <c r="AB561" s="93" t="s">
        <v>804</v>
      </c>
      <c r="AC561" s="51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1:42" ht="15" x14ac:dyDescent="0.25">
      <c r="A562" s="13" t="s">
        <v>40</v>
      </c>
      <c r="B562" s="14" t="s">
        <v>98</v>
      </c>
      <c r="C562" s="14">
        <v>35172</v>
      </c>
      <c r="D562" s="14" t="s">
        <v>99</v>
      </c>
      <c r="E562" s="15">
        <v>3517</v>
      </c>
      <c r="F562" s="14" t="s">
        <v>100</v>
      </c>
      <c r="G562" s="15" t="s">
        <v>101</v>
      </c>
      <c r="H562" s="15">
        <v>33</v>
      </c>
      <c r="I562" s="16">
        <v>354960</v>
      </c>
      <c r="J562" s="17" t="s">
        <v>694</v>
      </c>
      <c r="K562" s="93" t="s">
        <v>804</v>
      </c>
      <c r="L562" s="93" t="s">
        <v>804</v>
      </c>
      <c r="M562" s="93" t="s">
        <v>804</v>
      </c>
      <c r="N562" s="93" t="s">
        <v>804</v>
      </c>
      <c r="O562" s="93" t="s">
        <v>804</v>
      </c>
      <c r="P562" s="93" t="s">
        <v>804</v>
      </c>
      <c r="Q562" s="93" t="s">
        <v>804</v>
      </c>
      <c r="R562" s="93" t="s">
        <v>804</v>
      </c>
      <c r="S562" s="93" t="s">
        <v>804</v>
      </c>
      <c r="T562" s="93" t="s">
        <v>804</v>
      </c>
      <c r="U562" s="93" t="s">
        <v>804</v>
      </c>
      <c r="V562" s="93" t="s">
        <v>804</v>
      </c>
      <c r="W562" s="93" t="s">
        <v>804</v>
      </c>
      <c r="X562" s="93" t="s">
        <v>804</v>
      </c>
      <c r="Y562" s="93" t="s">
        <v>804</v>
      </c>
      <c r="Z562" s="93" t="s">
        <v>804</v>
      </c>
      <c r="AA562" s="93" t="s">
        <v>804</v>
      </c>
      <c r="AB562" s="93" t="s">
        <v>804</v>
      </c>
      <c r="AC562" s="51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1:42" ht="15" x14ac:dyDescent="0.25">
      <c r="A563" s="13" t="s">
        <v>31</v>
      </c>
      <c r="B563" s="14" t="s">
        <v>32</v>
      </c>
      <c r="C563" s="14">
        <v>35143</v>
      </c>
      <c r="D563" s="14" t="s">
        <v>207</v>
      </c>
      <c r="E563" s="15">
        <v>3514</v>
      </c>
      <c r="F563" s="14" t="s">
        <v>34</v>
      </c>
      <c r="G563" s="15" t="s">
        <v>35</v>
      </c>
      <c r="H563" s="15">
        <v>26</v>
      </c>
      <c r="I563" s="16">
        <v>354970</v>
      </c>
      <c r="J563" s="17" t="s">
        <v>695</v>
      </c>
      <c r="K563" s="93" t="s">
        <v>804</v>
      </c>
      <c r="L563" s="93" t="s">
        <v>804</v>
      </c>
      <c r="M563" s="93" t="s">
        <v>804</v>
      </c>
      <c r="N563" s="93" t="s">
        <v>804</v>
      </c>
      <c r="O563" s="93" t="s">
        <v>804</v>
      </c>
      <c r="P563" s="93" t="s">
        <v>804</v>
      </c>
      <c r="Q563" s="93" t="s">
        <v>804</v>
      </c>
      <c r="R563" s="93" t="s">
        <v>804</v>
      </c>
      <c r="S563" s="93" t="s">
        <v>804</v>
      </c>
      <c r="T563" s="93" t="s">
        <v>804</v>
      </c>
      <c r="U563" s="112">
        <v>1</v>
      </c>
      <c r="V563" s="113">
        <v>1.5479876160990713</v>
      </c>
      <c r="W563" s="112">
        <v>2</v>
      </c>
      <c r="X563" s="113">
        <v>2.9197080291970803</v>
      </c>
      <c r="Y563" s="93" t="s">
        <v>804</v>
      </c>
      <c r="Z563" s="93" t="s">
        <v>804</v>
      </c>
      <c r="AA563" s="93" t="s">
        <v>804</v>
      </c>
      <c r="AB563" s="93" t="s">
        <v>804</v>
      </c>
      <c r="AC563" s="51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 x14ac:dyDescent="0.25">
      <c r="A564" s="13" t="s">
        <v>25</v>
      </c>
      <c r="B564" s="14" t="s">
        <v>26</v>
      </c>
      <c r="C564" s="14">
        <v>35155</v>
      </c>
      <c r="D564" s="14" t="s">
        <v>28</v>
      </c>
      <c r="E564" s="15">
        <v>3515</v>
      </c>
      <c r="F564" s="14" t="s">
        <v>28</v>
      </c>
      <c r="G564" s="15" t="s">
        <v>29</v>
      </c>
      <c r="H564" s="15">
        <v>29</v>
      </c>
      <c r="I564" s="16">
        <v>354980</v>
      </c>
      <c r="J564" s="17" t="s">
        <v>696</v>
      </c>
      <c r="K564" s="112">
        <v>5</v>
      </c>
      <c r="L564" s="113">
        <v>1.034340091021928</v>
      </c>
      <c r="M564" s="112">
        <v>3</v>
      </c>
      <c r="N564" s="113">
        <v>0.61174551386623155</v>
      </c>
      <c r="O564" s="112">
        <v>5</v>
      </c>
      <c r="P564" s="113">
        <v>0.9604302727621975</v>
      </c>
      <c r="Q564" s="112">
        <v>19</v>
      </c>
      <c r="R564" s="113">
        <v>3.6559553588608815</v>
      </c>
      <c r="S564" s="110">
        <v>28</v>
      </c>
      <c r="T564" s="111">
        <v>5.3794428434197892</v>
      </c>
      <c r="U564" s="112">
        <v>41</v>
      </c>
      <c r="V564" s="113">
        <v>7.7387693469233669</v>
      </c>
      <c r="W564" s="112">
        <v>54</v>
      </c>
      <c r="X564" s="113">
        <v>10.146561443066515</v>
      </c>
      <c r="Y564" s="112">
        <v>60</v>
      </c>
      <c r="Z564" s="113">
        <v>10.513404590853337</v>
      </c>
      <c r="AA564" s="112">
        <v>34</v>
      </c>
      <c r="AB564" s="113">
        <v>5.9890787387704769</v>
      </c>
      <c r="AC564" s="51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 x14ac:dyDescent="0.25">
      <c r="A565" s="13" t="s">
        <v>40</v>
      </c>
      <c r="B565" s="14" t="s">
        <v>98</v>
      </c>
      <c r="C565" s="14">
        <v>35171</v>
      </c>
      <c r="D565" s="14" t="s">
        <v>203</v>
      </c>
      <c r="E565" s="15">
        <v>3517</v>
      </c>
      <c r="F565" s="14" t="s">
        <v>100</v>
      </c>
      <c r="G565" s="15" t="s">
        <v>204</v>
      </c>
      <c r="H565" s="15">
        <v>27</v>
      </c>
      <c r="I565" s="16">
        <v>354990</v>
      </c>
      <c r="J565" s="17" t="s">
        <v>697</v>
      </c>
      <c r="K565" s="112">
        <v>30</v>
      </c>
      <c r="L565" s="113">
        <v>3.365492483733453</v>
      </c>
      <c r="M565" s="112">
        <v>18</v>
      </c>
      <c r="N565" s="113">
        <v>1.9599303135888502</v>
      </c>
      <c r="O565" s="112">
        <v>9</v>
      </c>
      <c r="P565" s="113">
        <v>0.98425196850393704</v>
      </c>
      <c r="Q565" s="112">
        <v>25</v>
      </c>
      <c r="R565" s="113">
        <v>2.6025400791172184</v>
      </c>
      <c r="S565" s="110">
        <v>20</v>
      </c>
      <c r="T565" s="111">
        <v>2.0787859889824341</v>
      </c>
      <c r="U565" s="112">
        <v>17</v>
      </c>
      <c r="V565" s="113">
        <v>1.7747155235410794</v>
      </c>
      <c r="W565" s="112">
        <v>16</v>
      </c>
      <c r="X565" s="113">
        <v>1.6776764181608472</v>
      </c>
      <c r="Y565" s="112">
        <v>34</v>
      </c>
      <c r="Z565" s="113">
        <v>3.4267284821608546</v>
      </c>
      <c r="AA565" s="112">
        <v>68</v>
      </c>
      <c r="AB565" s="113">
        <v>6.9472823865958313</v>
      </c>
      <c r="AC565" s="51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ht="15" x14ac:dyDescent="0.25">
      <c r="A566" s="13" t="s">
        <v>266</v>
      </c>
      <c r="B566" s="14" t="s">
        <v>267</v>
      </c>
      <c r="C566" s="14">
        <v>35013</v>
      </c>
      <c r="D566" s="14" t="s">
        <v>268</v>
      </c>
      <c r="E566" s="15">
        <v>3501</v>
      </c>
      <c r="F566" s="14" t="s">
        <v>130</v>
      </c>
      <c r="G566" s="15" t="s">
        <v>164</v>
      </c>
      <c r="H566" s="15">
        <v>10</v>
      </c>
      <c r="I566" s="16">
        <v>354995</v>
      </c>
      <c r="J566" s="17" t="s">
        <v>698</v>
      </c>
      <c r="K566" s="93" t="s">
        <v>804</v>
      </c>
      <c r="L566" s="93" t="s">
        <v>804</v>
      </c>
      <c r="M566" s="93" t="s">
        <v>804</v>
      </c>
      <c r="N566" s="93" t="s">
        <v>804</v>
      </c>
      <c r="O566" s="112">
        <v>1</v>
      </c>
      <c r="P566" s="113">
        <v>5.0761421319796947</v>
      </c>
      <c r="Q566" s="93" t="s">
        <v>804</v>
      </c>
      <c r="R566" s="93" t="s">
        <v>804</v>
      </c>
      <c r="S566" s="93" t="s">
        <v>804</v>
      </c>
      <c r="T566" s="93" t="s">
        <v>804</v>
      </c>
      <c r="U566" s="93" t="s">
        <v>804</v>
      </c>
      <c r="V566" s="93" t="s">
        <v>804</v>
      </c>
      <c r="W566" s="112">
        <v>1</v>
      </c>
      <c r="X566" s="113">
        <v>4.7393364928909953</v>
      </c>
      <c r="Y566" s="93" t="s">
        <v>804</v>
      </c>
      <c r="Z566" s="93" t="s">
        <v>804</v>
      </c>
      <c r="AA566" s="112">
        <v>2</v>
      </c>
      <c r="AB566" s="113">
        <v>9.6618357487922708</v>
      </c>
      <c r="AC566" s="51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ht="15" x14ac:dyDescent="0.25">
      <c r="A567" s="13" t="s">
        <v>40</v>
      </c>
      <c r="B567" s="14" t="s">
        <v>98</v>
      </c>
      <c r="C567" s="14">
        <v>35174</v>
      </c>
      <c r="D567" s="14" t="s">
        <v>226</v>
      </c>
      <c r="E567" s="15">
        <v>3517</v>
      </c>
      <c r="F567" s="14" t="s">
        <v>100</v>
      </c>
      <c r="G567" s="15" t="s">
        <v>101</v>
      </c>
      <c r="H567" s="15">
        <v>33</v>
      </c>
      <c r="I567" s="16">
        <v>355000</v>
      </c>
      <c r="J567" s="17" t="s">
        <v>699</v>
      </c>
      <c r="K567" s="93" t="s">
        <v>804</v>
      </c>
      <c r="L567" s="93" t="s">
        <v>804</v>
      </c>
      <c r="M567" s="93" t="s">
        <v>804</v>
      </c>
      <c r="N567" s="93" t="s">
        <v>804</v>
      </c>
      <c r="O567" s="93" t="s">
        <v>804</v>
      </c>
      <c r="P567" s="93" t="s">
        <v>804</v>
      </c>
      <c r="Q567" s="93" t="s">
        <v>804</v>
      </c>
      <c r="R567" s="93" t="s">
        <v>804</v>
      </c>
      <c r="S567" s="93" t="s">
        <v>804</v>
      </c>
      <c r="T567" s="93" t="s">
        <v>804</v>
      </c>
      <c r="U567" s="93" t="s">
        <v>804</v>
      </c>
      <c r="V567" s="93" t="s">
        <v>804</v>
      </c>
      <c r="W567" s="93" t="s">
        <v>804</v>
      </c>
      <c r="X567" s="93" t="s">
        <v>804</v>
      </c>
      <c r="Y567" s="112">
        <v>3</v>
      </c>
      <c r="Z567" s="113">
        <v>25</v>
      </c>
      <c r="AA567" s="93" t="s">
        <v>804</v>
      </c>
      <c r="AB567" s="93" t="s">
        <v>804</v>
      </c>
      <c r="AC567" s="51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ht="15" x14ac:dyDescent="0.25">
      <c r="A568" s="13" t="s">
        <v>42</v>
      </c>
      <c r="B568" s="14" t="s">
        <v>43</v>
      </c>
      <c r="C568" s="14">
        <v>35063</v>
      </c>
      <c r="D568" s="14" t="s">
        <v>95</v>
      </c>
      <c r="E568" s="15">
        <v>3506</v>
      </c>
      <c r="F568" s="14" t="s">
        <v>45</v>
      </c>
      <c r="G568" s="15" t="s">
        <v>46</v>
      </c>
      <c r="H568" s="15">
        <v>16</v>
      </c>
      <c r="I568" s="16">
        <v>355010</v>
      </c>
      <c r="J568" s="17" t="s">
        <v>700</v>
      </c>
      <c r="K568" s="93" t="s">
        <v>804</v>
      </c>
      <c r="L568" s="93" t="s">
        <v>804</v>
      </c>
      <c r="M568" s="93" t="s">
        <v>804</v>
      </c>
      <c r="N568" s="93" t="s">
        <v>804</v>
      </c>
      <c r="O568" s="93" t="s">
        <v>804</v>
      </c>
      <c r="P568" s="93" t="s">
        <v>804</v>
      </c>
      <c r="Q568" s="93" t="s">
        <v>804</v>
      </c>
      <c r="R568" s="93" t="s">
        <v>804</v>
      </c>
      <c r="S568" s="110">
        <v>2</v>
      </c>
      <c r="T568" s="111">
        <v>3.9138943248532287</v>
      </c>
      <c r="U568" s="112">
        <v>4</v>
      </c>
      <c r="V568" s="113">
        <v>7.5901328273244779</v>
      </c>
      <c r="W568" s="112">
        <v>13</v>
      </c>
      <c r="X568" s="113">
        <v>25.691699604743082</v>
      </c>
      <c r="Y568" s="112">
        <v>8</v>
      </c>
      <c r="Z568" s="113">
        <v>15.717092337917483</v>
      </c>
      <c r="AA568" s="112">
        <v>5</v>
      </c>
      <c r="AB568" s="113">
        <v>10.183299389002038</v>
      </c>
      <c r="AC568" s="51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ht="15" x14ac:dyDescent="0.25">
      <c r="A569" s="13" t="s">
        <v>54</v>
      </c>
      <c r="B569" s="14" t="s">
        <v>55</v>
      </c>
      <c r="C569" s="14">
        <v>35161</v>
      </c>
      <c r="D569" s="14" t="s">
        <v>56</v>
      </c>
      <c r="E569" s="15">
        <v>3516</v>
      </c>
      <c r="F569" s="14" t="s">
        <v>57</v>
      </c>
      <c r="G569" s="15" t="s">
        <v>57</v>
      </c>
      <c r="H569" s="15">
        <v>31</v>
      </c>
      <c r="I569" s="16">
        <v>355020</v>
      </c>
      <c r="J569" s="17" t="s">
        <v>701</v>
      </c>
      <c r="K569" s="93" t="s">
        <v>804</v>
      </c>
      <c r="L569" s="93" t="s">
        <v>804</v>
      </c>
      <c r="M569" s="112">
        <v>1</v>
      </c>
      <c r="N569" s="113">
        <v>2.0325203252032522</v>
      </c>
      <c r="O569" s="93" t="s">
        <v>804</v>
      </c>
      <c r="P569" s="93" t="s">
        <v>804</v>
      </c>
      <c r="Q569" s="112">
        <v>1</v>
      </c>
      <c r="R569" s="113">
        <v>2.2123893805309733</v>
      </c>
      <c r="S569" s="93" t="s">
        <v>804</v>
      </c>
      <c r="T569" s="93" t="s">
        <v>804</v>
      </c>
      <c r="U569" s="112">
        <v>1</v>
      </c>
      <c r="V569" s="113">
        <v>2.3255813953488373</v>
      </c>
      <c r="W569" s="93" t="s">
        <v>804</v>
      </c>
      <c r="X569" s="93" t="s">
        <v>804</v>
      </c>
      <c r="Y569" s="93" t="s">
        <v>804</v>
      </c>
      <c r="Z569" s="93" t="s">
        <v>804</v>
      </c>
      <c r="AA569" s="93" t="s">
        <v>804</v>
      </c>
      <c r="AB569" s="93" t="s">
        <v>804</v>
      </c>
      <c r="AC569" s="51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ht="15" x14ac:dyDescent="0.25">
      <c r="A570" s="13" t="s">
        <v>702</v>
      </c>
      <c r="B570" s="14" t="s">
        <v>703</v>
      </c>
      <c r="C570" s="14">
        <v>35016</v>
      </c>
      <c r="D570" s="14" t="s">
        <v>704</v>
      </c>
      <c r="E570" s="15">
        <v>3501</v>
      </c>
      <c r="F570" s="14" t="s">
        <v>130</v>
      </c>
      <c r="G570" s="15" t="s">
        <v>705</v>
      </c>
      <c r="H570" s="15">
        <v>1</v>
      </c>
      <c r="I570" s="16">
        <v>355030</v>
      </c>
      <c r="J570" s="17" t="s">
        <v>706</v>
      </c>
      <c r="K570" s="112">
        <v>351</v>
      </c>
      <c r="L570" s="113">
        <v>2.0454307059358285</v>
      </c>
      <c r="M570" s="112">
        <v>413</v>
      </c>
      <c r="N570" s="113">
        <v>2.3763082641442126</v>
      </c>
      <c r="O570" s="112">
        <v>421</v>
      </c>
      <c r="P570" s="113">
        <v>2.4222269528845213</v>
      </c>
      <c r="Q570" s="112">
        <v>555</v>
      </c>
      <c r="R570" s="113">
        <v>3.1925174294194791</v>
      </c>
      <c r="S570" s="110">
        <v>672</v>
      </c>
      <c r="T570" s="111">
        <v>3.8109064513202071</v>
      </c>
      <c r="U570" s="112">
        <v>726</v>
      </c>
      <c r="V570" s="113">
        <v>4.1262894654579556</v>
      </c>
      <c r="W570" s="112">
        <v>884</v>
      </c>
      <c r="X570" s="113">
        <v>5.0891757147298247</v>
      </c>
      <c r="Y570" s="112">
        <v>1011</v>
      </c>
      <c r="Z570" s="113">
        <v>5.701878066662907</v>
      </c>
      <c r="AA570" s="112">
        <v>1069</v>
      </c>
      <c r="AB570" s="113">
        <v>6.0280028645701167</v>
      </c>
      <c r="AC570" s="51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ht="15" x14ac:dyDescent="0.25">
      <c r="A571" s="13" t="s">
        <v>49</v>
      </c>
      <c r="B571" s="14" t="s">
        <v>50</v>
      </c>
      <c r="C571" s="14">
        <v>35103</v>
      </c>
      <c r="D571" s="14" t="s">
        <v>51</v>
      </c>
      <c r="E571" s="15">
        <v>3510</v>
      </c>
      <c r="F571" s="14" t="s">
        <v>51</v>
      </c>
      <c r="G571" s="15" t="s">
        <v>51</v>
      </c>
      <c r="H571" s="15">
        <v>20</v>
      </c>
      <c r="I571" s="16">
        <v>355040</v>
      </c>
      <c r="J571" s="17" t="s">
        <v>707</v>
      </c>
      <c r="K571" s="93" t="s">
        <v>804</v>
      </c>
      <c r="L571" s="93" t="s">
        <v>804</v>
      </c>
      <c r="M571" s="93" t="s">
        <v>804</v>
      </c>
      <c r="N571" s="93" t="s">
        <v>804</v>
      </c>
      <c r="O571" s="93" t="s">
        <v>804</v>
      </c>
      <c r="P571" s="93" t="s">
        <v>804</v>
      </c>
      <c r="Q571" s="93" t="s">
        <v>804</v>
      </c>
      <c r="R571" s="93" t="s">
        <v>804</v>
      </c>
      <c r="S571" s="110">
        <v>1</v>
      </c>
      <c r="T571" s="111">
        <v>2.5575447570332481</v>
      </c>
      <c r="U571" s="93" t="s">
        <v>804</v>
      </c>
      <c r="V571" s="93" t="s">
        <v>804</v>
      </c>
      <c r="W571" s="112">
        <v>3</v>
      </c>
      <c r="X571" s="113">
        <v>7.2815533980582527</v>
      </c>
      <c r="Y571" s="112">
        <v>1</v>
      </c>
      <c r="Z571" s="113">
        <v>2.5</v>
      </c>
      <c r="AA571" s="112">
        <v>1</v>
      </c>
      <c r="AB571" s="113">
        <v>2.3529411764705879</v>
      </c>
      <c r="AC571" s="51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ht="15" x14ac:dyDescent="0.25">
      <c r="A572" s="13" t="s">
        <v>19</v>
      </c>
      <c r="B572" s="14" t="s">
        <v>20</v>
      </c>
      <c r="C572" s="14">
        <v>35094</v>
      </c>
      <c r="D572" s="14" t="s">
        <v>172</v>
      </c>
      <c r="E572" s="15">
        <v>3509</v>
      </c>
      <c r="F572" s="14" t="s">
        <v>22</v>
      </c>
      <c r="G572" s="15" t="s">
        <v>134</v>
      </c>
      <c r="H572" s="15">
        <v>13</v>
      </c>
      <c r="I572" s="16">
        <v>355050</v>
      </c>
      <c r="J572" s="17" t="s">
        <v>708</v>
      </c>
      <c r="K572" s="93" t="s">
        <v>804</v>
      </c>
      <c r="L572" s="93" t="s">
        <v>804</v>
      </c>
      <c r="M572" s="93" t="s">
        <v>804</v>
      </c>
      <c r="N572" s="93" t="s">
        <v>804</v>
      </c>
      <c r="O572" s="93" t="s">
        <v>804</v>
      </c>
      <c r="P572" s="93" t="s">
        <v>804</v>
      </c>
      <c r="Q572" s="93" t="s">
        <v>804</v>
      </c>
      <c r="R572" s="93" t="s">
        <v>804</v>
      </c>
      <c r="S572" s="93" t="s">
        <v>804</v>
      </c>
      <c r="T572" s="93" t="s">
        <v>804</v>
      </c>
      <c r="U572" s="93" t="s">
        <v>804</v>
      </c>
      <c r="V572" s="93" t="s">
        <v>804</v>
      </c>
      <c r="W572" s="112">
        <v>2</v>
      </c>
      <c r="X572" s="113">
        <v>22.222222222222221</v>
      </c>
      <c r="Y572" s="112">
        <v>1</v>
      </c>
      <c r="Z572" s="113">
        <v>11.904761904761903</v>
      </c>
      <c r="AA572" s="112">
        <v>1</v>
      </c>
      <c r="AB572" s="113">
        <v>10.638297872340425</v>
      </c>
      <c r="AC572" s="51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ht="15" x14ac:dyDescent="0.25">
      <c r="A573" s="13" t="s">
        <v>54</v>
      </c>
      <c r="B573" s="14" t="s">
        <v>55</v>
      </c>
      <c r="C573" s="14">
        <v>35163</v>
      </c>
      <c r="D573" s="14" t="s">
        <v>57</v>
      </c>
      <c r="E573" s="15">
        <v>3516</v>
      </c>
      <c r="F573" s="14" t="s">
        <v>57</v>
      </c>
      <c r="G573" s="15" t="s">
        <v>57</v>
      </c>
      <c r="H573" s="15">
        <v>31</v>
      </c>
      <c r="I573" s="16">
        <v>355060</v>
      </c>
      <c r="J573" s="17" t="s">
        <v>709</v>
      </c>
      <c r="K573" s="93" t="s">
        <v>804</v>
      </c>
      <c r="L573" s="93" t="s">
        <v>804</v>
      </c>
      <c r="M573" s="112">
        <v>2</v>
      </c>
      <c r="N573" s="113">
        <v>1.9685039370078741</v>
      </c>
      <c r="O573" s="93" t="s">
        <v>804</v>
      </c>
      <c r="P573" s="93" t="s">
        <v>804</v>
      </c>
      <c r="Q573" s="93" t="s">
        <v>804</v>
      </c>
      <c r="R573" s="93" t="s">
        <v>804</v>
      </c>
      <c r="S573" s="93" t="s">
        <v>804</v>
      </c>
      <c r="T573" s="93" t="s">
        <v>804</v>
      </c>
      <c r="U573" s="93" t="s">
        <v>804</v>
      </c>
      <c r="V573" s="93" t="s">
        <v>804</v>
      </c>
      <c r="W573" s="93" t="s">
        <v>804</v>
      </c>
      <c r="X573" s="93" t="s">
        <v>804</v>
      </c>
      <c r="Y573" s="93" t="s">
        <v>804</v>
      </c>
      <c r="Z573" s="93" t="s">
        <v>804</v>
      </c>
      <c r="AA573" s="112">
        <v>1</v>
      </c>
      <c r="AB573" s="113">
        <v>0.90415913200723319</v>
      </c>
      <c r="AC573" s="51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ht="15" x14ac:dyDescent="0.25">
      <c r="A574" s="13" t="s">
        <v>40</v>
      </c>
      <c r="B574" s="14" t="s">
        <v>98</v>
      </c>
      <c r="C574" s="14">
        <v>35173</v>
      </c>
      <c r="D574" s="14" t="s">
        <v>238</v>
      </c>
      <c r="E574" s="15">
        <v>3517</v>
      </c>
      <c r="F574" s="14" t="s">
        <v>100</v>
      </c>
      <c r="G574" s="15" t="s">
        <v>239</v>
      </c>
      <c r="H574" s="15">
        <v>28</v>
      </c>
      <c r="I574" s="16">
        <v>355070</v>
      </c>
      <c r="J574" s="17" t="s">
        <v>710</v>
      </c>
      <c r="K574" s="112">
        <v>2</v>
      </c>
      <c r="L574" s="113">
        <v>1.6181229773462784</v>
      </c>
      <c r="M574" s="112">
        <v>1</v>
      </c>
      <c r="N574" s="113">
        <v>0.80064051240992784</v>
      </c>
      <c r="O574" s="93" t="s">
        <v>804</v>
      </c>
      <c r="P574" s="93" t="s">
        <v>804</v>
      </c>
      <c r="Q574" s="112">
        <v>2</v>
      </c>
      <c r="R574" s="113">
        <v>1.6207455429497568</v>
      </c>
      <c r="S574" s="110">
        <v>1</v>
      </c>
      <c r="T574" s="111">
        <v>0.79302141157811257</v>
      </c>
      <c r="U574" s="112">
        <v>4</v>
      </c>
      <c r="V574" s="113">
        <v>3.1298904538341157</v>
      </c>
      <c r="W574" s="112">
        <v>6</v>
      </c>
      <c r="X574" s="113">
        <v>4.7923322683706067</v>
      </c>
      <c r="Y574" s="112">
        <v>15</v>
      </c>
      <c r="Z574" s="113">
        <v>11.529592621060722</v>
      </c>
      <c r="AA574" s="112">
        <v>8</v>
      </c>
      <c r="AB574" s="113">
        <v>6.182380216383307</v>
      </c>
      <c r="AC574" s="51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ht="15" x14ac:dyDescent="0.25">
      <c r="A575" s="13" t="s">
        <v>31</v>
      </c>
      <c r="B575" s="14" t="s">
        <v>32</v>
      </c>
      <c r="C575" s="14">
        <v>35143</v>
      </c>
      <c r="D575" s="14" t="s">
        <v>207</v>
      </c>
      <c r="E575" s="15">
        <v>3514</v>
      </c>
      <c r="F575" s="14" t="s">
        <v>34</v>
      </c>
      <c r="G575" s="15" t="s">
        <v>35</v>
      </c>
      <c r="H575" s="15">
        <v>26</v>
      </c>
      <c r="I575" s="16">
        <v>355080</v>
      </c>
      <c r="J575" s="17" t="s">
        <v>711</v>
      </c>
      <c r="K575" s="93" t="s">
        <v>804</v>
      </c>
      <c r="L575" s="93" t="s">
        <v>804</v>
      </c>
      <c r="M575" s="93" t="s">
        <v>804</v>
      </c>
      <c r="N575" s="93" t="s">
        <v>804</v>
      </c>
      <c r="O575" s="93" t="s">
        <v>804</v>
      </c>
      <c r="P575" s="93" t="s">
        <v>804</v>
      </c>
      <c r="Q575" s="93" t="s">
        <v>804</v>
      </c>
      <c r="R575" s="93" t="s">
        <v>804</v>
      </c>
      <c r="S575" s="93" t="s">
        <v>804</v>
      </c>
      <c r="T575" s="93" t="s">
        <v>804</v>
      </c>
      <c r="U575" s="93" t="s">
        <v>804</v>
      </c>
      <c r="V575" s="93" t="s">
        <v>804</v>
      </c>
      <c r="W575" s="93" t="s">
        <v>804</v>
      </c>
      <c r="X575" s="93" t="s">
        <v>804</v>
      </c>
      <c r="Y575" s="93" t="s">
        <v>804</v>
      </c>
      <c r="Z575" s="93" t="s">
        <v>804</v>
      </c>
      <c r="AA575" s="93" t="s">
        <v>804</v>
      </c>
      <c r="AB575" s="93" t="s">
        <v>804</v>
      </c>
      <c r="AC575" s="51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1:42" ht="15" x14ac:dyDescent="0.25">
      <c r="A576" s="13" t="s">
        <v>64</v>
      </c>
      <c r="B576" s="14" t="s">
        <v>65</v>
      </c>
      <c r="C576" s="14">
        <v>35132</v>
      </c>
      <c r="D576" s="14" t="s">
        <v>270</v>
      </c>
      <c r="E576" s="15">
        <v>3513</v>
      </c>
      <c r="F576" s="14" t="s">
        <v>70</v>
      </c>
      <c r="G576" s="15" t="s">
        <v>71</v>
      </c>
      <c r="H576" s="15">
        <v>24</v>
      </c>
      <c r="I576" s="16">
        <v>355090</v>
      </c>
      <c r="J576" s="17" t="s">
        <v>712</v>
      </c>
      <c r="K576" s="93" t="s">
        <v>804</v>
      </c>
      <c r="L576" s="93" t="s">
        <v>804</v>
      </c>
      <c r="M576" s="93" t="s">
        <v>804</v>
      </c>
      <c r="N576" s="93" t="s">
        <v>804</v>
      </c>
      <c r="O576" s="93" t="s">
        <v>804</v>
      </c>
      <c r="P576" s="93" t="s">
        <v>804</v>
      </c>
      <c r="Q576" s="93" t="s">
        <v>804</v>
      </c>
      <c r="R576" s="93" t="s">
        <v>804</v>
      </c>
      <c r="S576" s="93" t="s">
        <v>804</v>
      </c>
      <c r="T576" s="93" t="s">
        <v>804</v>
      </c>
      <c r="U576" s="93" t="s">
        <v>804</v>
      </c>
      <c r="V576" s="93" t="s">
        <v>804</v>
      </c>
      <c r="W576" s="112">
        <v>2</v>
      </c>
      <c r="X576" s="113">
        <v>12.195121951219512</v>
      </c>
      <c r="Y576" s="112">
        <v>2</v>
      </c>
      <c r="Z576" s="113">
        <v>12.903225806451612</v>
      </c>
      <c r="AA576" s="112">
        <v>1</v>
      </c>
      <c r="AB576" s="113">
        <v>6.5359477124183005</v>
      </c>
      <c r="AC576" s="51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1:42" ht="15" x14ac:dyDescent="0.25">
      <c r="A577" s="13" t="s">
        <v>153</v>
      </c>
      <c r="B577" s="14" t="s">
        <v>154</v>
      </c>
      <c r="C577" s="14">
        <v>35041</v>
      </c>
      <c r="D577" s="14" t="s">
        <v>174</v>
      </c>
      <c r="E577" s="15">
        <v>3504</v>
      </c>
      <c r="F577" s="14" t="s">
        <v>174</v>
      </c>
      <c r="G577" s="15" t="s">
        <v>175</v>
      </c>
      <c r="H577" s="15">
        <v>25</v>
      </c>
      <c r="I577" s="16">
        <v>355100</v>
      </c>
      <c r="J577" s="17" t="s">
        <v>713</v>
      </c>
      <c r="K577" s="112">
        <v>6</v>
      </c>
      <c r="L577" s="113">
        <v>1.1422044545973729</v>
      </c>
      <c r="M577" s="112">
        <v>3</v>
      </c>
      <c r="N577" s="113">
        <v>0.58083252662149076</v>
      </c>
      <c r="O577" s="112">
        <v>5</v>
      </c>
      <c r="P577" s="113">
        <v>0.98289758207194811</v>
      </c>
      <c r="Q577" s="112">
        <v>15</v>
      </c>
      <c r="R577" s="113">
        <v>2.9773719730051607</v>
      </c>
      <c r="S577" s="110">
        <v>22</v>
      </c>
      <c r="T577" s="111">
        <v>4.2089152477520564</v>
      </c>
      <c r="U577" s="112">
        <v>38</v>
      </c>
      <c r="V577" s="113">
        <v>7.0789865871833086</v>
      </c>
      <c r="W577" s="112">
        <v>34</v>
      </c>
      <c r="X577" s="113">
        <v>6.5284178187403992</v>
      </c>
      <c r="Y577" s="112">
        <v>45</v>
      </c>
      <c r="Z577" s="113">
        <v>8.6906141367323304</v>
      </c>
      <c r="AA577" s="112">
        <v>37</v>
      </c>
      <c r="AB577" s="113">
        <v>7.1761055081458496</v>
      </c>
      <c r="AC577" s="51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1:42" ht="15" x14ac:dyDescent="0.25">
      <c r="A578" s="13" t="s">
        <v>54</v>
      </c>
      <c r="B578" s="14" t="s">
        <v>55</v>
      </c>
      <c r="C578" s="14">
        <v>35161</v>
      </c>
      <c r="D578" s="14" t="s">
        <v>56</v>
      </c>
      <c r="E578" s="15">
        <v>3516</v>
      </c>
      <c r="F578" s="14" t="s">
        <v>57</v>
      </c>
      <c r="G578" s="15" t="s">
        <v>57</v>
      </c>
      <c r="H578" s="15">
        <v>31</v>
      </c>
      <c r="I578" s="16">
        <v>355110</v>
      </c>
      <c r="J578" s="17" t="s">
        <v>714</v>
      </c>
      <c r="K578" s="93" t="s">
        <v>804</v>
      </c>
      <c r="L578" s="93" t="s">
        <v>804</v>
      </c>
      <c r="M578" s="93" t="s">
        <v>804</v>
      </c>
      <c r="N578" s="93" t="s">
        <v>804</v>
      </c>
      <c r="O578" s="93" t="s">
        <v>804</v>
      </c>
      <c r="P578" s="93" t="s">
        <v>804</v>
      </c>
      <c r="Q578" s="93" t="s">
        <v>804</v>
      </c>
      <c r="R578" s="93" t="s">
        <v>804</v>
      </c>
      <c r="S578" s="93" t="s">
        <v>804</v>
      </c>
      <c r="T578" s="93" t="s">
        <v>804</v>
      </c>
      <c r="U578" s="93" t="s">
        <v>804</v>
      </c>
      <c r="V578" s="93" t="s">
        <v>804</v>
      </c>
      <c r="W578" s="93" t="s">
        <v>804</v>
      </c>
      <c r="X578" s="93" t="s">
        <v>804</v>
      </c>
      <c r="Y578" s="93" t="s">
        <v>804</v>
      </c>
      <c r="Z578" s="93" t="s">
        <v>804</v>
      </c>
      <c r="AA578" s="93" t="s">
        <v>804</v>
      </c>
      <c r="AB578" s="93" t="s">
        <v>804</v>
      </c>
      <c r="AC578" s="51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1:42" ht="15" x14ac:dyDescent="0.25">
      <c r="A579" s="13" t="s">
        <v>42</v>
      </c>
      <c r="B579" s="14" t="s">
        <v>43</v>
      </c>
      <c r="C579" s="14">
        <v>35061</v>
      </c>
      <c r="D579" s="14" t="s">
        <v>44</v>
      </c>
      <c r="E579" s="15">
        <v>3506</v>
      </c>
      <c r="F579" s="14" t="s">
        <v>45</v>
      </c>
      <c r="G579" s="15" t="s">
        <v>46</v>
      </c>
      <c r="H579" s="15">
        <v>16</v>
      </c>
      <c r="I579" s="16">
        <v>355120</v>
      </c>
      <c r="J579" s="17" t="s">
        <v>715</v>
      </c>
      <c r="K579" s="93" t="s">
        <v>804</v>
      </c>
      <c r="L579" s="93" t="s">
        <v>804</v>
      </c>
      <c r="M579" s="93" t="s">
        <v>804</v>
      </c>
      <c r="N579" s="93" t="s">
        <v>804</v>
      </c>
      <c r="O579" s="93" t="s">
        <v>804</v>
      </c>
      <c r="P579" s="93" t="s">
        <v>804</v>
      </c>
      <c r="Q579" s="93" t="s">
        <v>804</v>
      </c>
      <c r="R579" s="93" t="s">
        <v>804</v>
      </c>
      <c r="S579" s="93" t="s">
        <v>804</v>
      </c>
      <c r="T579" s="93" t="s">
        <v>804</v>
      </c>
      <c r="U579" s="112">
        <v>1</v>
      </c>
      <c r="V579" s="113">
        <v>22.727272727272727</v>
      </c>
      <c r="W579" s="93" t="s">
        <v>804</v>
      </c>
      <c r="X579" s="93" t="s">
        <v>804</v>
      </c>
      <c r="Y579" s="93" t="s">
        <v>804</v>
      </c>
      <c r="Z579" s="93" t="s">
        <v>804</v>
      </c>
      <c r="AA579" s="93" t="s">
        <v>804</v>
      </c>
      <c r="AB579" s="93" t="s">
        <v>804</v>
      </c>
      <c r="AC579" s="51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1:42" ht="15" x14ac:dyDescent="0.25">
      <c r="A580" s="13" t="s">
        <v>25</v>
      </c>
      <c r="B580" s="14" t="s">
        <v>26</v>
      </c>
      <c r="C580" s="14">
        <v>35157</v>
      </c>
      <c r="D580" s="14" t="s">
        <v>78</v>
      </c>
      <c r="E580" s="15">
        <v>3515</v>
      </c>
      <c r="F580" s="14" t="s">
        <v>28</v>
      </c>
      <c r="G580" s="15" t="s">
        <v>29</v>
      </c>
      <c r="H580" s="15">
        <v>29</v>
      </c>
      <c r="I580" s="16">
        <v>355130</v>
      </c>
      <c r="J580" s="17" t="s">
        <v>716</v>
      </c>
      <c r="K580" s="93" t="s">
        <v>804</v>
      </c>
      <c r="L580" s="93" t="s">
        <v>804</v>
      </c>
      <c r="M580" s="93" t="s">
        <v>804</v>
      </c>
      <c r="N580" s="93" t="s">
        <v>804</v>
      </c>
      <c r="O580" s="93" t="s">
        <v>804</v>
      </c>
      <c r="P580" s="93" t="s">
        <v>804</v>
      </c>
      <c r="Q580" s="93" t="s">
        <v>804</v>
      </c>
      <c r="R580" s="93" t="s">
        <v>804</v>
      </c>
      <c r="S580" s="93" t="s">
        <v>804</v>
      </c>
      <c r="T580" s="93" t="s">
        <v>804</v>
      </c>
      <c r="U580" s="93" t="s">
        <v>804</v>
      </c>
      <c r="V580" s="93" t="s">
        <v>804</v>
      </c>
      <c r="W580" s="93" t="s">
        <v>804</v>
      </c>
      <c r="X580" s="93" t="s">
        <v>804</v>
      </c>
      <c r="Y580" s="93" t="s">
        <v>804</v>
      </c>
      <c r="Z580" s="93" t="s">
        <v>804</v>
      </c>
      <c r="AA580" s="93" t="s">
        <v>804</v>
      </c>
      <c r="AB580" s="93" t="s">
        <v>804</v>
      </c>
      <c r="AC580" s="51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1:42" ht="15" x14ac:dyDescent="0.25">
      <c r="A581" s="13" t="s">
        <v>64</v>
      </c>
      <c r="B581" s="14" t="s">
        <v>65</v>
      </c>
      <c r="C581" s="14">
        <v>35132</v>
      </c>
      <c r="D581" s="14" t="s">
        <v>270</v>
      </c>
      <c r="E581" s="15">
        <v>3513</v>
      </c>
      <c r="F581" s="14" t="s">
        <v>70</v>
      </c>
      <c r="G581" s="15" t="s">
        <v>71</v>
      </c>
      <c r="H581" s="15">
        <v>24</v>
      </c>
      <c r="I581" s="16">
        <v>355140</v>
      </c>
      <c r="J581" s="17" t="s">
        <v>717</v>
      </c>
      <c r="K581" s="93" t="s">
        <v>804</v>
      </c>
      <c r="L581" s="93" t="s">
        <v>804</v>
      </c>
      <c r="M581" s="112">
        <v>1</v>
      </c>
      <c r="N581" s="113">
        <v>8.6206896551724128</v>
      </c>
      <c r="O581" s="93" t="s">
        <v>804</v>
      </c>
      <c r="P581" s="93" t="s">
        <v>804</v>
      </c>
      <c r="Q581" s="93" t="s">
        <v>804</v>
      </c>
      <c r="R581" s="93" t="s">
        <v>804</v>
      </c>
      <c r="S581" s="110">
        <v>1</v>
      </c>
      <c r="T581" s="111">
        <v>7.8740157480314963</v>
      </c>
      <c r="U581" s="112">
        <v>1</v>
      </c>
      <c r="V581" s="113">
        <v>8.1300813008130088</v>
      </c>
      <c r="W581" s="112">
        <v>6</v>
      </c>
      <c r="X581" s="113">
        <v>47.619047619047613</v>
      </c>
      <c r="Y581" s="112">
        <v>2</v>
      </c>
      <c r="Z581" s="113">
        <v>13.986013986013987</v>
      </c>
      <c r="AA581" s="112">
        <v>2</v>
      </c>
      <c r="AB581" s="113">
        <v>14.492753623188406</v>
      </c>
      <c r="AC581" s="51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1:42" ht="15" x14ac:dyDescent="0.25">
      <c r="A582" s="13" t="s">
        <v>64</v>
      </c>
      <c r="B582" s="14" t="s">
        <v>65</v>
      </c>
      <c r="C582" s="14">
        <v>35132</v>
      </c>
      <c r="D582" s="14" t="s">
        <v>270</v>
      </c>
      <c r="E582" s="15">
        <v>3513</v>
      </c>
      <c r="F582" s="14" t="s">
        <v>70</v>
      </c>
      <c r="G582" s="15" t="s">
        <v>71</v>
      </c>
      <c r="H582" s="15">
        <v>24</v>
      </c>
      <c r="I582" s="16">
        <v>355150</v>
      </c>
      <c r="J582" s="17" t="s">
        <v>718</v>
      </c>
      <c r="K582" s="93" t="s">
        <v>804</v>
      </c>
      <c r="L582" s="93" t="s">
        <v>804</v>
      </c>
      <c r="M582" s="93" t="s">
        <v>804</v>
      </c>
      <c r="N582" s="93" t="s">
        <v>804</v>
      </c>
      <c r="O582" s="93" t="s">
        <v>804</v>
      </c>
      <c r="P582" s="93" t="s">
        <v>804</v>
      </c>
      <c r="Q582" s="93" t="s">
        <v>804</v>
      </c>
      <c r="R582" s="93" t="s">
        <v>804</v>
      </c>
      <c r="S582" s="93" t="s">
        <v>804</v>
      </c>
      <c r="T582" s="93" t="s">
        <v>804</v>
      </c>
      <c r="U582" s="93" t="s">
        <v>804</v>
      </c>
      <c r="V582" s="93" t="s">
        <v>804</v>
      </c>
      <c r="W582" s="112">
        <v>1</v>
      </c>
      <c r="X582" s="113">
        <v>1.5151515151515151</v>
      </c>
      <c r="Y582" s="93" t="s">
        <v>804</v>
      </c>
      <c r="Z582" s="93" t="s">
        <v>804</v>
      </c>
      <c r="AA582" s="112">
        <v>2</v>
      </c>
      <c r="AB582" s="113">
        <v>3.0487804878048781</v>
      </c>
      <c r="AC582" s="51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1:42" ht="15" x14ac:dyDescent="0.25">
      <c r="A583" s="13" t="s">
        <v>31</v>
      </c>
      <c r="B583" s="14" t="s">
        <v>32</v>
      </c>
      <c r="C583" s="14">
        <v>35074</v>
      </c>
      <c r="D583" s="14" t="s">
        <v>38</v>
      </c>
      <c r="E583" s="15">
        <v>3507</v>
      </c>
      <c r="F583" s="14" t="s">
        <v>39</v>
      </c>
      <c r="G583" s="15" t="s">
        <v>39</v>
      </c>
      <c r="H583" s="15">
        <v>17</v>
      </c>
      <c r="I583" s="16">
        <v>355160</v>
      </c>
      <c r="J583" s="17" t="s">
        <v>719</v>
      </c>
      <c r="K583" s="93" t="s">
        <v>804</v>
      </c>
      <c r="L583" s="93" t="s">
        <v>804</v>
      </c>
      <c r="M583" s="93" t="s">
        <v>804</v>
      </c>
      <c r="N583" s="93" t="s">
        <v>804</v>
      </c>
      <c r="O583" s="93" t="s">
        <v>804</v>
      </c>
      <c r="P583" s="93" t="s">
        <v>804</v>
      </c>
      <c r="Q583" s="93" t="s">
        <v>804</v>
      </c>
      <c r="R583" s="93" t="s">
        <v>804</v>
      </c>
      <c r="S583" s="93" t="s">
        <v>804</v>
      </c>
      <c r="T583" s="93" t="s">
        <v>804</v>
      </c>
      <c r="U583" s="93" t="s">
        <v>804</v>
      </c>
      <c r="V583" s="93" t="s">
        <v>804</v>
      </c>
      <c r="W583" s="93" t="s">
        <v>804</v>
      </c>
      <c r="X583" s="93" t="s">
        <v>804</v>
      </c>
      <c r="Y583" s="93" t="s">
        <v>804</v>
      </c>
      <c r="Z583" s="93" t="s">
        <v>804</v>
      </c>
      <c r="AA583" s="112">
        <v>1</v>
      </c>
      <c r="AB583" s="113">
        <v>2.9411764705882351</v>
      </c>
      <c r="AC583" s="51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1:42" ht="15" x14ac:dyDescent="0.25">
      <c r="A584" s="13" t="s">
        <v>64</v>
      </c>
      <c r="B584" s="14" t="s">
        <v>65</v>
      </c>
      <c r="C584" s="14">
        <v>35131</v>
      </c>
      <c r="D584" s="14" t="s">
        <v>159</v>
      </c>
      <c r="E584" s="15">
        <v>3513</v>
      </c>
      <c r="F584" s="14" t="s">
        <v>70</v>
      </c>
      <c r="G584" s="15" t="s">
        <v>71</v>
      </c>
      <c r="H584" s="15">
        <v>24</v>
      </c>
      <c r="I584" s="16">
        <v>355170</v>
      </c>
      <c r="J584" s="17" t="s">
        <v>720</v>
      </c>
      <c r="K584" s="93" t="s">
        <v>804</v>
      </c>
      <c r="L584" s="93" t="s">
        <v>804</v>
      </c>
      <c r="M584" s="112">
        <v>1</v>
      </c>
      <c r="N584" s="113">
        <v>0.64892926670992856</v>
      </c>
      <c r="O584" s="112">
        <v>1</v>
      </c>
      <c r="P584" s="113">
        <v>0.61538461538461542</v>
      </c>
      <c r="Q584" s="112">
        <v>2</v>
      </c>
      <c r="R584" s="113">
        <v>1.25</v>
      </c>
      <c r="S584" s="93" t="s">
        <v>804</v>
      </c>
      <c r="T584" s="93" t="s">
        <v>804</v>
      </c>
      <c r="U584" s="112">
        <v>1</v>
      </c>
      <c r="V584" s="113">
        <v>0.59417706476530008</v>
      </c>
      <c r="W584" s="112">
        <v>3</v>
      </c>
      <c r="X584" s="113">
        <v>1.8726591760299625</v>
      </c>
      <c r="Y584" s="112">
        <v>1</v>
      </c>
      <c r="Z584" s="113">
        <v>0.56401579244218847</v>
      </c>
      <c r="AA584" s="112">
        <v>5</v>
      </c>
      <c r="AB584" s="113">
        <v>2.9568302779420463</v>
      </c>
      <c r="AC584" s="51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1:42" ht="15" x14ac:dyDescent="0.25">
      <c r="A585" s="13" t="s">
        <v>153</v>
      </c>
      <c r="B585" s="14" t="s">
        <v>154</v>
      </c>
      <c r="C585" s="14">
        <v>35121</v>
      </c>
      <c r="D585" s="14" t="s">
        <v>155</v>
      </c>
      <c r="E585" s="15">
        <v>3512</v>
      </c>
      <c r="F585" s="14" t="s">
        <v>156</v>
      </c>
      <c r="G585" s="15" t="s">
        <v>156</v>
      </c>
      <c r="H585" s="15">
        <v>23</v>
      </c>
      <c r="I585" s="16">
        <v>355180</v>
      </c>
      <c r="J585" s="17" t="s">
        <v>721</v>
      </c>
      <c r="K585" s="112">
        <v>2</v>
      </c>
      <c r="L585" s="113">
        <v>7.9051383399209483</v>
      </c>
      <c r="M585" s="93" t="s">
        <v>804</v>
      </c>
      <c r="N585" s="93" t="s">
        <v>804</v>
      </c>
      <c r="O585" s="93" t="s">
        <v>804</v>
      </c>
      <c r="P585" s="93" t="s">
        <v>804</v>
      </c>
      <c r="Q585" s="93" t="s">
        <v>804</v>
      </c>
      <c r="R585" s="93" t="s">
        <v>804</v>
      </c>
      <c r="S585" s="93" t="s">
        <v>804</v>
      </c>
      <c r="T585" s="93" t="s">
        <v>804</v>
      </c>
      <c r="U585" s="93" t="s">
        <v>804</v>
      </c>
      <c r="V585" s="93" t="s">
        <v>804</v>
      </c>
      <c r="W585" s="112">
        <v>1</v>
      </c>
      <c r="X585" s="113">
        <v>4.2553191489361701</v>
      </c>
      <c r="Y585" s="93" t="s">
        <v>804</v>
      </c>
      <c r="Z585" s="93" t="s">
        <v>804</v>
      </c>
      <c r="AA585" s="93" t="s">
        <v>804</v>
      </c>
      <c r="AB585" s="93" t="s">
        <v>804</v>
      </c>
      <c r="AC585" s="51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1:42" ht="15" x14ac:dyDescent="0.25">
      <c r="A586" s="13" t="s">
        <v>64</v>
      </c>
      <c r="B586" s="14" t="s">
        <v>65</v>
      </c>
      <c r="C586" s="14">
        <v>35051</v>
      </c>
      <c r="D586" s="14" t="s">
        <v>66</v>
      </c>
      <c r="E586" s="15">
        <v>3505</v>
      </c>
      <c r="F586" s="14" t="s">
        <v>67</v>
      </c>
      <c r="G586" s="15" t="s">
        <v>67</v>
      </c>
      <c r="H586" s="15">
        <v>14</v>
      </c>
      <c r="I586" s="16">
        <v>355190</v>
      </c>
      <c r="J586" s="17" t="s">
        <v>722</v>
      </c>
      <c r="K586" s="93" t="s">
        <v>804</v>
      </c>
      <c r="L586" s="93" t="s">
        <v>804</v>
      </c>
      <c r="M586" s="93" t="s">
        <v>804</v>
      </c>
      <c r="N586" s="93" t="s">
        <v>804</v>
      </c>
      <c r="O586" s="93" t="s">
        <v>804</v>
      </c>
      <c r="P586" s="93" t="s">
        <v>804</v>
      </c>
      <c r="Q586" s="93" t="s">
        <v>804</v>
      </c>
      <c r="R586" s="93" t="s">
        <v>804</v>
      </c>
      <c r="S586" s="93" t="s">
        <v>804</v>
      </c>
      <c r="T586" s="93" t="s">
        <v>804</v>
      </c>
      <c r="U586" s="93" t="s">
        <v>804</v>
      </c>
      <c r="V586" s="93" t="s">
        <v>804</v>
      </c>
      <c r="W586" s="93" t="s">
        <v>804</v>
      </c>
      <c r="X586" s="93" t="s">
        <v>804</v>
      </c>
      <c r="Y586" s="93" t="s">
        <v>804</v>
      </c>
      <c r="Z586" s="93" t="s">
        <v>804</v>
      </c>
      <c r="AA586" s="112">
        <v>1</v>
      </c>
      <c r="AB586" s="113">
        <v>4.3478260869565215</v>
      </c>
      <c r="AC586" s="51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1:42" ht="15" x14ac:dyDescent="0.25">
      <c r="A587" s="13" t="s">
        <v>40</v>
      </c>
      <c r="B587" s="14" t="s">
        <v>98</v>
      </c>
      <c r="C587" s="14">
        <v>35172</v>
      </c>
      <c r="D587" s="14" t="s">
        <v>99</v>
      </c>
      <c r="E587" s="15">
        <v>3517</v>
      </c>
      <c r="F587" s="14" t="s">
        <v>100</v>
      </c>
      <c r="G587" s="15" t="s">
        <v>101</v>
      </c>
      <c r="H587" s="15">
        <v>33</v>
      </c>
      <c r="I587" s="16">
        <v>355200</v>
      </c>
      <c r="J587" s="17" t="s">
        <v>723</v>
      </c>
      <c r="K587" s="93" t="s">
        <v>804</v>
      </c>
      <c r="L587" s="93" t="s">
        <v>804</v>
      </c>
      <c r="M587" s="93" t="s">
        <v>804</v>
      </c>
      <c r="N587" s="93" t="s">
        <v>804</v>
      </c>
      <c r="O587" s="93" t="s">
        <v>804</v>
      </c>
      <c r="P587" s="93" t="s">
        <v>804</v>
      </c>
      <c r="Q587" s="93" t="s">
        <v>804</v>
      </c>
      <c r="R587" s="93" t="s">
        <v>804</v>
      </c>
      <c r="S587" s="93" t="s">
        <v>804</v>
      </c>
      <c r="T587" s="93" t="s">
        <v>804</v>
      </c>
      <c r="U587" s="93" t="s">
        <v>804</v>
      </c>
      <c r="V587" s="93" t="s">
        <v>804</v>
      </c>
      <c r="W587" s="93" t="s">
        <v>804</v>
      </c>
      <c r="X587" s="93" t="s">
        <v>804</v>
      </c>
      <c r="Y587" s="93" t="s">
        <v>804</v>
      </c>
      <c r="Z587" s="93" t="s">
        <v>804</v>
      </c>
      <c r="AA587" s="93" t="s">
        <v>804</v>
      </c>
      <c r="AB587" s="93" t="s">
        <v>804</v>
      </c>
      <c r="AC587" s="51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1:42" ht="15" x14ac:dyDescent="0.25">
      <c r="A588" s="13" t="s">
        <v>47</v>
      </c>
      <c r="B588" s="14" t="s">
        <v>136</v>
      </c>
      <c r="C588" s="14">
        <v>35071</v>
      </c>
      <c r="D588" s="14" t="s">
        <v>137</v>
      </c>
      <c r="E588" s="15">
        <v>3507</v>
      </c>
      <c r="F588" s="14" t="s">
        <v>39</v>
      </c>
      <c r="G588" s="15" t="s">
        <v>39</v>
      </c>
      <c r="H588" s="15">
        <v>17</v>
      </c>
      <c r="I588" s="16">
        <v>355210</v>
      </c>
      <c r="J588" s="17" t="s">
        <v>724</v>
      </c>
      <c r="K588" s="93" t="s">
        <v>804</v>
      </c>
      <c r="L588" s="93" t="s">
        <v>804</v>
      </c>
      <c r="M588" s="112">
        <v>1</v>
      </c>
      <c r="N588" s="113">
        <v>2.4213075060532687</v>
      </c>
      <c r="O588" s="93" t="s">
        <v>804</v>
      </c>
      <c r="P588" s="93" t="s">
        <v>804</v>
      </c>
      <c r="Q588" s="93" t="s">
        <v>804</v>
      </c>
      <c r="R588" s="93" t="s">
        <v>804</v>
      </c>
      <c r="S588" s="93" t="s">
        <v>804</v>
      </c>
      <c r="T588" s="93" t="s">
        <v>804</v>
      </c>
      <c r="U588" s="93" t="s">
        <v>804</v>
      </c>
      <c r="V588" s="93" t="s">
        <v>804</v>
      </c>
      <c r="W588" s="93" t="s">
        <v>804</v>
      </c>
      <c r="X588" s="93" t="s">
        <v>804</v>
      </c>
      <c r="Y588" s="112">
        <v>1</v>
      </c>
      <c r="Z588" s="113">
        <v>2.4449877750611249</v>
      </c>
      <c r="AA588" s="112">
        <v>1</v>
      </c>
      <c r="AB588" s="113">
        <v>2.6315789473684208</v>
      </c>
      <c r="AC588" s="51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1:42" ht="15" x14ac:dyDescent="0.25">
      <c r="A589" s="13" t="s">
        <v>54</v>
      </c>
      <c r="B589" s="14" t="s">
        <v>55</v>
      </c>
      <c r="C589" s="14">
        <v>35163</v>
      </c>
      <c r="D589" s="14" t="s">
        <v>57</v>
      </c>
      <c r="E589" s="15">
        <v>3516</v>
      </c>
      <c r="F589" s="14" t="s">
        <v>57</v>
      </c>
      <c r="G589" s="15" t="s">
        <v>57</v>
      </c>
      <c r="H589" s="15">
        <v>31</v>
      </c>
      <c r="I589" s="16">
        <v>355220</v>
      </c>
      <c r="J589" s="17" t="s">
        <v>725</v>
      </c>
      <c r="K589" s="112">
        <v>3</v>
      </c>
      <c r="L589" s="113">
        <v>0.37476577139287948</v>
      </c>
      <c r="M589" s="112">
        <v>4</v>
      </c>
      <c r="N589" s="113">
        <v>0.499188818170473</v>
      </c>
      <c r="O589" s="112">
        <v>6</v>
      </c>
      <c r="P589" s="113">
        <v>0.75949367088607589</v>
      </c>
      <c r="Q589" s="112">
        <v>14</v>
      </c>
      <c r="R589" s="113">
        <v>1.6837041491280818</v>
      </c>
      <c r="S589" s="110">
        <v>13</v>
      </c>
      <c r="T589" s="111">
        <v>1.5260007043080173</v>
      </c>
      <c r="U589" s="112">
        <v>25</v>
      </c>
      <c r="V589" s="113">
        <v>2.7599911680282623</v>
      </c>
      <c r="W589" s="112">
        <v>21</v>
      </c>
      <c r="X589" s="113">
        <v>2.3041474654377878</v>
      </c>
      <c r="Y589" s="112">
        <v>22</v>
      </c>
      <c r="Z589" s="113">
        <v>2.4189114898295769</v>
      </c>
      <c r="AA589" s="112">
        <v>13</v>
      </c>
      <c r="AB589" s="113">
        <v>1.3804821068280768</v>
      </c>
      <c r="AC589" s="51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1:42" ht="15" x14ac:dyDescent="0.25">
      <c r="A590" s="13" t="s">
        <v>25</v>
      </c>
      <c r="B590" s="14" t="s">
        <v>26</v>
      </c>
      <c r="C590" s="14">
        <v>35022</v>
      </c>
      <c r="D590" s="14" t="s">
        <v>92</v>
      </c>
      <c r="E590" s="15">
        <v>3502</v>
      </c>
      <c r="F590" s="14" t="s">
        <v>74</v>
      </c>
      <c r="G590" s="15" t="s">
        <v>75</v>
      </c>
      <c r="H590" s="15">
        <v>11</v>
      </c>
      <c r="I590" s="16">
        <v>355230</v>
      </c>
      <c r="J590" s="17" t="s">
        <v>726</v>
      </c>
      <c r="K590" s="93" t="s">
        <v>804</v>
      </c>
      <c r="L590" s="93" t="s">
        <v>804</v>
      </c>
      <c r="M590" s="93" t="s">
        <v>804</v>
      </c>
      <c r="N590" s="93" t="s">
        <v>804</v>
      </c>
      <c r="O590" s="93" t="s">
        <v>804</v>
      </c>
      <c r="P590" s="93" t="s">
        <v>804</v>
      </c>
      <c r="Q590" s="93" t="s">
        <v>804</v>
      </c>
      <c r="R590" s="93" t="s">
        <v>804</v>
      </c>
      <c r="S590" s="93" t="s">
        <v>804</v>
      </c>
      <c r="T590" s="93" t="s">
        <v>804</v>
      </c>
      <c r="U590" s="93" t="s">
        <v>804</v>
      </c>
      <c r="V590" s="93" t="s">
        <v>804</v>
      </c>
      <c r="W590" s="93" t="s">
        <v>804</v>
      </c>
      <c r="X590" s="93" t="s">
        <v>804</v>
      </c>
      <c r="Y590" s="93" t="s">
        <v>804</v>
      </c>
      <c r="Z590" s="93" t="s">
        <v>804</v>
      </c>
      <c r="AA590" s="93" t="s">
        <v>804</v>
      </c>
      <c r="AB590" s="93" t="s">
        <v>804</v>
      </c>
      <c r="AC590" s="51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1:42" ht="15" x14ac:dyDescent="0.25">
      <c r="A591" s="13" t="s">
        <v>31</v>
      </c>
      <c r="B591" s="14" t="s">
        <v>32</v>
      </c>
      <c r="C591" s="14">
        <v>35072</v>
      </c>
      <c r="D591" s="14" t="s">
        <v>83</v>
      </c>
      <c r="E591" s="15">
        <v>3507</v>
      </c>
      <c r="F591" s="14" t="s">
        <v>39</v>
      </c>
      <c r="G591" s="15" t="s">
        <v>39</v>
      </c>
      <c r="H591" s="15">
        <v>17</v>
      </c>
      <c r="I591" s="16">
        <v>355240</v>
      </c>
      <c r="J591" s="17" t="s">
        <v>727</v>
      </c>
      <c r="K591" s="112">
        <v>3</v>
      </c>
      <c r="L591" s="113">
        <v>0.85886057829945606</v>
      </c>
      <c r="M591" s="112">
        <v>2</v>
      </c>
      <c r="N591" s="113">
        <v>0.55648302726766841</v>
      </c>
      <c r="O591" s="112">
        <v>6</v>
      </c>
      <c r="P591" s="113">
        <v>1.6759776536312849</v>
      </c>
      <c r="Q591" s="112">
        <v>6</v>
      </c>
      <c r="R591" s="113">
        <v>1.6176867080075492</v>
      </c>
      <c r="S591" s="110">
        <v>4</v>
      </c>
      <c r="T591" s="111">
        <v>1.0700909577314071</v>
      </c>
      <c r="U591" s="112">
        <v>14</v>
      </c>
      <c r="V591" s="113">
        <v>3.6175710594315245</v>
      </c>
      <c r="W591" s="112">
        <v>16</v>
      </c>
      <c r="X591" s="113">
        <v>4.1688379364252208</v>
      </c>
      <c r="Y591" s="112">
        <v>23</v>
      </c>
      <c r="Z591" s="113">
        <v>5.9462254395036194</v>
      </c>
      <c r="AA591" s="112">
        <v>18</v>
      </c>
      <c r="AB591" s="113">
        <v>4.5101478326234021</v>
      </c>
      <c r="AC591" s="51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1:42" ht="15" x14ac:dyDescent="0.25">
      <c r="A592" s="13" t="s">
        <v>127</v>
      </c>
      <c r="B592" s="14" t="s">
        <v>128</v>
      </c>
      <c r="C592" s="14">
        <v>35011</v>
      </c>
      <c r="D592" s="14" t="s">
        <v>129</v>
      </c>
      <c r="E592" s="15">
        <v>3501</v>
      </c>
      <c r="F592" s="14" t="s">
        <v>130</v>
      </c>
      <c r="G592" s="15" t="s">
        <v>131</v>
      </c>
      <c r="H592" s="15">
        <v>8</v>
      </c>
      <c r="I592" s="16">
        <v>355250</v>
      </c>
      <c r="J592" s="17" t="s">
        <v>728</v>
      </c>
      <c r="K592" s="112">
        <v>4</v>
      </c>
      <c r="L592" s="113">
        <v>0.95102234902520211</v>
      </c>
      <c r="M592" s="112">
        <v>4</v>
      </c>
      <c r="N592" s="113">
        <v>0.9400705052878966</v>
      </c>
      <c r="O592" s="112">
        <v>4</v>
      </c>
      <c r="P592" s="113">
        <v>0.97871299241497423</v>
      </c>
      <c r="Q592" s="112">
        <v>5</v>
      </c>
      <c r="R592" s="113">
        <v>1.1896264572924102</v>
      </c>
      <c r="S592" s="110">
        <v>6</v>
      </c>
      <c r="T592" s="111">
        <v>1.3676772281741509</v>
      </c>
      <c r="U592" s="112">
        <v>6</v>
      </c>
      <c r="V592" s="113">
        <v>1.374255611543747</v>
      </c>
      <c r="W592" s="112">
        <v>5</v>
      </c>
      <c r="X592" s="113">
        <v>1.2010569300984868</v>
      </c>
      <c r="Y592" s="112">
        <v>16</v>
      </c>
      <c r="Z592" s="113">
        <v>3.6182722749886929</v>
      </c>
      <c r="AA592" s="112">
        <v>23</v>
      </c>
      <c r="AB592" s="113">
        <v>5.5076628352490422</v>
      </c>
      <c r="AC592" s="51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1:42" ht="15" x14ac:dyDescent="0.25">
      <c r="A593" s="13" t="s">
        <v>25</v>
      </c>
      <c r="B593" s="14" t="s">
        <v>26</v>
      </c>
      <c r="C593" s="14">
        <v>35022</v>
      </c>
      <c r="D593" s="14" t="s">
        <v>92</v>
      </c>
      <c r="E593" s="15">
        <v>3502</v>
      </c>
      <c r="F593" s="14" t="s">
        <v>74</v>
      </c>
      <c r="G593" s="15" t="s">
        <v>75</v>
      </c>
      <c r="H593" s="15">
        <v>11</v>
      </c>
      <c r="I593" s="16">
        <v>355255</v>
      </c>
      <c r="J593" s="17" t="s">
        <v>729</v>
      </c>
      <c r="K593" s="93" t="s">
        <v>804</v>
      </c>
      <c r="L593" s="93" t="s">
        <v>804</v>
      </c>
      <c r="M593" s="93" t="s">
        <v>804</v>
      </c>
      <c r="N593" s="93" t="s">
        <v>804</v>
      </c>
      <c r="O593" s="93" t="s">
        <v>804</v>
      </c>
      <c r="P593" s="93" t="s">
        <v>804</v>
      </c>
      <c r="Q593" s="93" t="s">
        <v>804</v>
      </c>
      <c r="R593" s="93" t="s">
        <v>804</v>
      </c>
      <c r="S593" s="93" t="s">
        <v>804</v>
      </c>
      <c r="T593" s="93" t="s">
        <v>804</v>
      </c>
      <c r="U593" s="93" t="s">
        <v>804</v>
      </c>
      <c r="V593" s="93" t="s">
        <v>804</v>
      </c>
      <c r="W593" s="93" t="s">
        <v>804</v>
      </c>
      <c r="X593" s="93" t="s">
        <v>804</v>
      </c>
      <c r="Y593" s="93" t="s">
        <v>804</v>
      </c>
      <c r="Z593" s="93" t="s">
        <v>804</v>
      </c>
      <c r="AA593" s="112">
        <v>1</v>
      </c>
      <c r="AB593" s="113">
        <v>21.739130434782609</v>
      </c>
      <c r="AC593" s="51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1:42" ht="15" x14ac:dyDescent="0.25">
      <c r="A594" s="13" t="s">
        <v>25</v>
      </c>
      <c r="B594" s="14" t="s">
        <v>26</v>
      </c>
      <c r="C594" s="14">
        <v>35151</v>
      </c>
      <c r="D594" s="14" t="s">
        <v>124</v>
      </c>
      <c r="E594" s="15">
        <v>3515</v>
      </c>
      <c r="F594" s="14" t="s">
        <v>28</v>
      </c>
      <c r="G594" s="15" t="s">
        <v>29</v>
      </c>
      <c r="H594" s="15">
        <v>29</v>
      </c>
      <c r="I594" s="16">
        <v>355260</v>
      </c>
      <c r="J594" s="50" t="s">
        <v>730</v>
      </c>
      <c r="K594" s="93" t="s">
        <v>804</v>
      </c>
      <c r="L594" s="93" t="s">
        <v>804</v>
      </c>
      <c r="M594" s="93" t="s">
        <v>804</v>
      </c>
      <c r="N594" s="93" t="s">
        <v>804</v>
      </c>
      <c r="O594" s="93" t="s">
        <v>804</v>
      </c>
      <c r="P594" s="93" t="s">
        <v>804</v>
      </c>
      <c r="Q594" s="93" t="s">
        <v>804</v>
      </c>
      <c r="R594" s="93" t="s">
        <v>804</v>
      </c>
      <c r="S594" s="93" t="s">
        <v>804</v>
      </c>
      <c r="T594" s="93" t="s">
        <v>804</v>
      </c>
      <c r="U594" s="93" t="s">
        <v>804</v>
      </c>
      <c r="V594" s="93" t="s">
        <v>804</v>
      </c>
      <c r="W594" s="93" t="s">
        <v>804</v>
      </c>
      <c r="X594" s="93" t="s">
        <v>804</v>
      </c>
      <c r="Y594" s="93" t="s">
        <v>804</v>
      </c>
      <c r="Z594" s="93" t="s">
        <v>804</v>
      </c>
      <c r="AA594" s="93" t="s">
        <v>804</v>
      </c>
      <c r="AB594" s="93" t="s">
        <v>804</v>
      </c>
      <c r="AC594" s="51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1:42" ht="15" x14ac:dyDescent="0.25">
      <c r="A595" s="13" t="s">
        <v>64</v>
      </c>
      <c r="B595" s="14" t="s">
        <v>65</v>
      </c>
      <c r="C595" s="14">
        <v>35032</v>
      </c>
      <c r="D595" s="14" t="s">
        <v>188</v>
      </c>
      <c r="E595" s="15">
        <v>3503</v>
      </c>
      <c r="F595" s="14" t="s">
        <v>86</v>
      </c>
      <c r="G595" s="15" t="s">
        <v>86</v>
      </c>
      <c r="H595" s="15">
        <v>12</v>
      </c>
      <c r="I595" s="16">
        <v>355270</v>
      </c>
      <c r="J595" s="50" t="s">
        <v>731</v>
      </c>
      <c r="K595" s="93" t="s">
        <v>804</v>
      </c>
      <c r="L595" s="93" t="s">
        <v>804</v>
      </c>
      <c r="M595" s="93" t="s">
        <v>804</v>
      </c>
      <c r="N595" s="93" t="s">
        <v>804</v>
      </c>
      <c r="O595" s="93" t="s">
        <v>804</v>
      </c>
      <c r="P595" s="93" t="s">
        <v>804</v>
      </c>
      <c r="Q595" s="93" t="s">
        <v>804</v>
      </c>
      <c r="R595" s="93" t="s">
        <v>804</v>
      </c>
      <c r="S595" s="110">
        <v>1</v>
      </c>
      <c r="T595" s="111">
        <v>4.9261083743842367</v>
      </c>
      <c r="U595" s="93" t="s">
        <v>804</v>
      </c>
      <c r="V595" s="93" t="s">
        <v>804</v>
      </c>
      <c r="W595" s="93" t="s">
        <v>804</v>
      </c>
      <c r="X595" s="93" t="s">
        <v>804</v>
      </c>
      <c r="Y595" s="93" t="s">
        <v>804</v>
      </c>
      <c r="Z595" s="93" t="s">
        <v>804</v>
      </c>
      <c r="AA595" s="93" t="s">
        <v>804</v>
      </c>
      <c r="AB595" s="93" t="s">
        <v>804</v>
      </c>
      <c r="AC595" s="51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1:42" ht="15" x14ac:dyDescent="0.25">
      <c r="A596" s="13" t="s">
        <v>266</v>
      </c>
      <c r="B596" s="14" t="s">
        <v>267</v>
      </c>
      <c r="C596" s="14">
        <v>35013</v>
      </c>
      <c r="D596" s="14" t="s">
        <v>268</v>
      </c>
      <c r="E596" s="15">
        <v>3501</v>
      </c>
      <c r="F596" s="14" t="s">
        <v>130</v>
      </c>
      <c r="G596" s="15" t="s">
        <v>164</v>
      </c>
      <c r="H596" s="15">
        <v>10</v>
      </c>
      <c r="I596" s="16">
        <v>355280</v>
      </c>
      <c r="J596" s="50" t="s">
        <v>732</v>
      </c>
      <c r="K596" s="112">
        <v>7</v>
      </c>
      <c r="L596" s="113">
        <v>1.5579790785666592</v>
      </c>
      <c r="M596" s="112">
        <v>6</v>
      </c>
      <c r="N596" s="113">
        <v>1.3339261894175187</v>
      </c>
      <c r="O596" s="112">
        <v>2</v>
      </c>
      <c r="P596" s="113">
        <v>0.45146726862302483</v>
      </c>
      <c r="Q596" s="112">
        <v>9</v>
      </c>
      <c r="R596" s="113">
        <v>1.9863164864268372</v>
      </c>
      <c r="S596" s="110">
        <v>5</v>
      </c>
      <c r="T596" s="111">
        <v>1.1123470522803114</v>
      </c>
      <c r="U596" s="112">
        <v>18</v>
      </c>
      <c r="V596" s="113">
        <v>3.9665050683120318</v>
      </c>
      <c r="W596" s="112">
        <v>19</v>
      </c>
      <c r="X596" s="113">
        <v>4.2401249721044412</v>
      </c>
      <c r="Y596" s="112">
        <v>28</v>
      </c>
      <c r="Z596" s="113">
        <v>5.9625212947189103</v>
      </c>
      <c r="AA596" s="112">
        <v>36</v>
      </c>
      <c r="AB596" s="113">
        <v>7.8125</v>
      </c>
      <c r="AC596" s="51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1:42" ht="15" x14ac:dyDescent="0.25">
      <c r="A597" s="13" t="s">
        <v>59</v>
      </c>
      <c r="B597" s="14" t="s">
        <v>60</v>
      </c>
      <c r="C597" s="14">
        <v>35112</v>
      </c>
      <c r="D597" s="14" t="s">
        <v>61</v>
      </c>
      <c r="E597" s="15">
        <v>3511</v>
      </c>
      <c r="F597" s="14" t="s">
        <v>62</v>
      </c>
      <c r="G597" s="15" t="s">
        <v>62</v>
      </c>
      <c r="H597" s="15">
        <v>21</v>
      </c>
      <c r="I597" s="16">
        <v>355290</v>
      </c>
      <c r="J597" s="50" t="s">
        <v>733</v>
      </c>
      <c r="K597" s="93" t="s">
        <v>804</v>
      </c>
      <c r="L597" s="93" t="s">
        <v>804</v>
      </c>
      <c r="M597" s="93" t="s">
        <v>804</v>
      </c>
      <c r="N597" s="93" t="s">
        <v>804</v>
      </c>
      <c r="O597" s="93" t="s">
        <v>804</v>
      </c>
      <c r="P597" s="93" t="s">
        <v>804</v>
      </c>
      <c r="Q597" s="112">
        <v>1</v>
      </c>
      <c r="R597" s="113">
        <v>15.384615384615385</v>
      </c>
      <c r="S597" s="93" t="s">
        <v>804</v>
      </c>
      <c r="T597" s="93" t="s">
        <v>804</v>
      </c>
      <c r="U597" s="93" t="s">
        <v>804</v>
      </c>
      <c r="V597" s="93" t="s">
        <v>804</v>
      </c>
      <c r="W597" s="93" t="s">
        <v>804</v>
      </c>
      <c r="X597" s="93" t="s">
        <v>804</v>
      </c>
      <c r="Y597" s="93" t="s">
        <v>804</v>
      </c>
      <c r="Z597" s="93" t="s">
        <v>804</v>
      </c>
      <c r="AA597" s="93" t="s">
        <v>804</v>
      </c>
      <c r="AB597" s="93" t="s">
        <v>804</v>
      </c>
      <c r="AC597" s="51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1:42" ht="15" x14ac:dyDescent="0.25">
      <c r="A598" s="13" t="s">
        <v>42</v>
      </c>
      <c r="B598" s="14" t="s">
        <v>43</v>
      </c>
      <c r="C598" s="14">
        <v>35061</v>
      </c>
      <c r="D598" s="14" t="s">
        <v>44</v>
      </c>
      <c r="E598" s="15">
        <v>3506</v>
      </c>
      <c r="F598" s="14" t="s">
        <v>45</v>
      </c>
      <c r="G598" s="15" t="s">
        <v>46</v>
      </c>
      <c r="H598" s="15">
        <v>16</v>
      </c>
      <c r="I598" s="16">
        <v>355300</v>
      </c>
      <c r="J598" s="50" t="s">
        <v>734</v>
      </c>
      <c r="K598" s="93" t="s">
        <v>804</v>
      </c>
      <c r="L598" s="93" t="s">
        <v>804</v>
      </c>
      <c r="M598" s="93" t="s">
        <v>804</v>
      </c>
      <c r="N598" s="93" t="s">
        <v>804</v>
      </c>
      <c r="O598" s="93" t="s">
        <v>804</v>
      </c>
      <c r="P598" s="93" t="s">
        <v>804</v>
      </c>
      <c r="Q598" s="93" t="s">
        <v>804</v>
      </c>
      <c r="R598" s="93" t="s">
        <v>804</v>
      </c>
      <c r="S598" s="93" t="s">
        <v>804</v>
      </c>
      <c r="T598" s="93" t="s">
        <v>804</v>
      </c>
      <c r="U598" s="93" t="s">
        <v>804</v>
      </c>
      <c r="V598" s="93" t="s">
        <v>804</v>
      </c>
      <c r="W598" s="93" t="s">
        <v>804</v>
      </c>
      <c r="X598" s="93" t="s">
        <v>804</v>
      </c>
      <c r="Y598" s="112">
        <v>1</v>
      </c>
      <c r="Z598" s="113">
        <v>5.8823529411764701</v>
      </c>
      <c r="AA598" s="112">
        <v>2</v>
      </c>
      <c r="AB598" s="113">
        <v>11.111111111111111</v>
      </c>
      <c r="AC598" s="51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1:42" ht="15" x14ac:dyDescent="0.25">
      <c r="A599" s="13" t="s">
        <v>64</v>
      </c>
      <c r="B599" s="14" t="s">
        <v>65</v>
      </c>
      <c r="C599" s="14">
        <v>35052</v>
      </c>
      <c r="D599" s="14" t="s">
        <v>169</v>
      </c>
      <c r="E599" s="15">
        <v>3505</v>
      </c>
      <c r="F599" s="14" t="s">
        <v>67</v>
      </c>
      <c r="G599" s="15" t="s">
        <v>67</v>
      </c>
      <c r="H599" s="15">
        <v>14</v>
      </c>
      <c r="I599" s="16">
        <v>355310</v>
      </c>
      <c r="J599" s="50" t="s">
        <v>735</v>
      </c>
      <c r="K599" s="93" t="s">
        <v>804</v>
      </c>
      <c r="L599" s="93" t="s">
        <v>804</v>
      </c>
      <c r="M599" s="93" t="s">
        <v>804</v>
      </c>
      <c r="N599" s="93" t="s">
        <v>804</v>
      </c>
      <c r="O599" s="93" t="s">
        <v>804</v>
      </c>
      <c r="P599" s="93" t="s">
        <v>804</v>
      </c>
      <c r="Q599" s="93" t="s">
        <v>804</v>
      </c>
      <c r="R599" s="93" t="s">
        <v>804</v>
      </c>
      <c r="S599" s="93" t="s">
        <v>804</v>
      </c>
      <c r="T599" s="93" t="s">
        <v>804</v>
      </c>
      <c r="U599" s="93" t="s">
        <v>804</v>
      </c>
      <c r="V599" s="93" t="s">
        <v>804</v>
      </c>
      <c r="W599" s="93" t="s">
        <v>804</v>
      </c>
      <c r="X599" s="93" t="s">
        <v>804</v>
      </c>
      <c r="Y599" s="93" t="s">
        <v>804</v>
      </c>
      <c r="Z599" s="93" t="s">
        <v>804</v>
      </c>
      <c r="AA599" s="93" t="s">
        <v>804</v>
      </c>
      <c r="AB599" s="93" t="s">
        <v>804</v>
      </c>
      <c r="AC599" s="51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1:42" ht="15" x14ac:dyDescent="0.25">
      <c r="A600" s="13" t="s">
        <v>64</v>
      </c>
      <c r="B600" s="14" t="s">
        <v>65</v>
      </c>
      <c r="C600" s="14">
        <v>35052</v>
      </c>
      <c r="D600" s="14" t="s">
        <v>169</v>
      </c>
      <c r="E600" s="15">
        <v>3505</v>
      </c>
      <c r="F600" s="14" t="s">
        <v>67</v>
      </c>
      <c r="G600" s="15" t="s">
        <v>67</v>
      </c>
      <c r="H600" s="15">
        <v>14</v>
      </c>
      <c r="I600" s="16">
        <v>355320</v>
      </c>
      <c r="J600" s="50" t="s">
        <v>736</v>
      </c>
      <c r="K600" s="93" t="s">
        <v>804</v>
      </c>
      <c r="L600" s="93" t="s">
        <v>804</v>
      </c>
      <c r="M600" s="93" t="s">
        <v>804</v>
      </c>
      <c r="N600" s="93" t="s">
        <v>804</v>
      </c>
      <c r="O600" s="93" t="s">
        <v>804</v>
      </c>
      <c r="P600" s="93" t="s">
        <v>804</v>
      </c>
      <c r="Q600" s="93" t="s">
        <v>804</v>
      </c>
      <c r="R600" s="93" t="s">
        <v>804</v>
      </c>
      <c r="S600" s="93" t="s">
        <v>804</v>
      </c>
      <c r="T600" s="93" t="s">
        <v>804</v>
      </c>
      <c r="U600" s="93" t="s">
        <v>804</v>
      </c>
      <c r="V600" s="93" t="s">
        <v>804</v>
      </c>
      <c r="W600" s="112">
        <v>1</v>
      </c>
      <c r="X600" s="113">
        <v>20</v>
      </c>
      <c r="Y600" s="93" t="s">
        <v>804</v>
      </c>
      <c r="Z600" s="93" t="s">
        <v>804</v>
      </c>
      <c r="AA600" s="93" t="s">
        <v>804</v>
      </c>
      <c r="AB600" s="93" t="s">
        <v>804</v>
      </c>
      <c r="AC600" s="51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1:42" ht="15" x14ac:dyDescent="0.25">
      <c r="A601" s="13" t="s">
        <v>31</v>
      </c>
      <c r="B601" s="14" t="s">
        <v>32</v>
      </c>
      <c r="C601" s="14">
        <v>35142</v>
      </c>
      <c r="D601" s="14" t="s">
        <v>33</v>
      </c>
      <c r="E601" s="15">
        <v>3514</v>
      </c>
      <c r="F601" s="14" t="s">
        <v>34</v>
      </c>
      <c r="G601" s="15" t="s">
        <v>35</v>
      </c>
      <c r="H601" s="15">
        <v>26</v>
      </c>
      <c r="I601" s="16">
        <v>355330</v>
      </c>
      <c r="J601" s="50" t="s">
        <v>737</v>
      </c>
      <c r="K601" s="93" t="s">
        <v>804</v>
      </c>
      <c r="L601" s="93" t="s">
        <v>804</v>
      </c>
      <c r="M601" s="112">
        <v>2</v>
      </c>
      <c r="N601" s="113">
        <v>6.369426751592357</v>
      </c>
      <c r="O601" s="93" t="s">
        <v>804</v>
      </c>
      <c r="P601" s="93" t="s">
        <v>804</v>
      </c>
      <c r="Q601" s="93" t="s">
        <v>804</v>
      </c>
      <c r="R601" s="93" t="s">
        <v>804</v>
      </c>
      <c r="S601" s="93" t="s">
        <v>804</v>
      </c>
      <c r="T601" s="93" t="s">
        <v>804</v>
      </c>
      <c r="U601" s="112">
        <v>2</v>
      </c>
      <c r="V601" s="113">
        <v>6.8965517241379306</v>
      </c>
      <c r="W601" s="112">
        <v>1</v>
      </c>
      <c r="X601" s="113">
        <v>3.134796238244514</v>
      </c>
      <c r="Y601" s="112">
        <v>2</v>
      </c>
      <c r="Z601" s="113">
        <v>6.5359477124183005</v>
      </c>
      <c r="AA601" s="93" t="s">
        <v>804</v>
      </c>
      <c r="AB601" s="93" t="s">
        <v>804</v>
      </c>
      <c r="AC601" s="51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1:42" ht="15" x14ac:dyDescent="0.25">
      <c r="A602" s="13" t="s">
        <v>25</v>
      </c>
      <c r="B602" s="14" t="s">
        <v>26</v>
      </c>
      <c r="C602" s="14">
        <v>35155</v>
      </c>
      <c r="D602" s="14" t="s">
        <v>28</v>
      </c>
      <c r="E602" s="15">
        <v>3515</v>
      </c>
      <c r="F602" s="14" t="s">
        <v>28</v>
      </c>
      <c r="G602" s="15" t="s">
        <v>29</v>
      </c>
      <c r="H602" s="15">
        <v>29</v>
      </c>
      <c r="I602" s="16">
        <v>355340</v>
      </c>
      <c r="J602" s="50" t="s">
        <v>738</v>
      </c>
      <c r="K602" s="93" t="s">
        <v>804</v>
      </c>
      <c r="L602" s="93" t="s">
        <v>804</v>
      </c>
      <c r="M602" s="93" t="s">
        <v>804</v>
      </c>
      <c r="N602" s="93" t="s">
        <v>804</v>
      </c>
      <c r="O602" s="93" t="s">
        <v>804</v>
      </c>
      <c r="P602" s="93" t="s">
        <v>804</v>
      </c>
      <c r="Q602" s="93" t="s">
        <v>804</v>
      </c>
      <c r="R602" s="93" t="s">
        <v>804</v>
      </c>
      <c r="S602" s="93" t="s">
        <v>804</v>
      </c>
      <c r="T602" s="93" t="s">
        <v>804</v>
      </c>
      <c r="U602" s="93" t="s">
        <v>804</v>
      </c>
      <c r="V602" s="93" t="s">
        <v>804</v>
      </c>
      <c r="W602" s="93" t="s">
        <v>804</v>
      </c>
      <c r="X602" s="93" t="s">
        <v>804</v>
      </c>
      <c r="Y602" s="112">
        <v>4</v>
      </c>
      <c r="Z602" s="113">
        <v>13.377926421404682</v>
      </c>
      <c r="AA602" s="112">
        <v>2</v>
      </c>
      <c r="AB602" s="113">
        <v>7.0671378091872787</v>
      </c>
      <c r="AC602" s="51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1:42" ht="15" x14ac:dyDescent="0.25">
      <c r="A603" s="13" t="s">
        <v>54</v>
      </c>
      <c r="B603" s="14" t="s">
        <v>55</v>
      </c>
      <c r="C603" s="14">
        <v>35163</v>
      </c>
      <c r="D603" s="14" t="s">
        <v>57</v>
      </c>
      <c r="E603" s="15">
        <v>3516</v>
      </c>
      <c r="F603" s="14" t="s">
        <v>57</v>
      </c>
      <c r="G603" s="15" t="s">
        <v>57</v>
      </c>
      <c r="H603" s="15">
        <v>31</v>
      </c>
      <c r="I603" s="16">
        <v>355350</v>
      </c>
      <c r="J603" s="50" t="s">
        <v>739</v>
      </c>
      <c r="K603" s="93" t="s">
        <v>804</v>
      </c>
      <c r="L603" s="93" t="s">
        <v>804</v>
      </c>
      <c r="M603" s="93" t="s">
        <v>804</v>
      </c>
      <c r="N603" s="93" t="s">
        <v>804</v>
      </c>
      <c r="O603" s="93" t="s">
        <v>804</v>
      </c>
      <c r="P603" s="93" t="s">
        <v>804</v>
      </c>
      <c r="Q603" s="112">
        <v>1</v>
      </c>
      <c r="R603" s="113">
        <v>9.0090090090090094</v>
      </c>
      <c r="S603" s="93" t="s">
        <v>804</v>
      </c>
      <c r="T603" s="93" t="s">
        <v>804</v>
      </c>
      <c r="U603" s="93" t="s">
        <v>804</v>
      </c>
      <c r="V603" s="93" t="s">
        <v>804</v>
      </c>
      <c r="W603" s="93" t="s">
        <v>804</v>
      </c>
      <c r="X603" s="93" t="s">
        <v>804</v>
      </c>
      <c r="Y603" s="93" t="s">
        <v>804</v>
      </c>
      <c r="Z603" s="93" t="s">
        <v>804</v>
      </c>
      <c r="AA603" s="112">
        <v>1</v>
      </c>
      <c r="AB603" s="113">
        <v>8.4033613445378155</v>
      </c>
      <c r="AC603" s="51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1:42" ht="15" x14ac:dyDescent="0.25">
      <c r="A604" s="13" t="s">
        <v>31</v>
      </c>
      <c r="B604" s="14" t="s">
        <v>32</v>
      </c>
      <c r="C604" s="14">
        <v>35143</v>
      </c>
      <c r="D604" s="14" t="s">
        <v>207</v>
      </c>
      <c r="E604" s="15">
        <v>3514</v>
      </c>
      <c r="F604" s="14" t="s">
        <v>34</v>
      </c>
      <c r="G604" s="15" t="s">
        <v>35</v>
      </c>
      <c r="H604" s="15">
        <v>26</v>
      </c>
      <c r="I604" s="16">
        <v>355360</v>
      </c>
      <c r="J604" s="50" t="s">
        <v>740</v>
      </c>
      <c r="K604" s="93" t="s">
        <v>804</v>
      </c>
      <c r="L604" s="93" t="s">
        <v>804</v>
      </c>
      <c r="M604" s="93" t="s">
        <v>804</v>
      </c>
      <c r="N604" s="93" t="s">
        <v>804</v>
      </c>
      <c r="O604" s="93" t="s">
        <v>804</v>
      </c>
      <c r="P604" s="93" t="s">
        <v>804</v>
      </c>
      <c r="Q604" s="93" t="s">
        <v>804</v>
      </c>
      <c r="R604" s="93" t="s">
        <v>804</v>
      </c>
      <c r="S604" s="93" t="s">
        <v>804</v>
      </c>
      <c r="T604" s="93" t="s">
        <v>804</v>
      </c>
      <c r="U604" s="93" t="s">
        <v>804</v>
      </c>
      <c r="V604" s="93" t="s">
        <v>804</v>
      </c>
      <c r="W604" s="93" t="s">
        <v>804</v>
      </c>
      <c r="X604" s="93" t="s">
        <v>804</v>
      </c>
      <c r="Y604" s="93" t="s">
        <v>804</v>
      </c>
      <c r="Z604" s="93" t="s">
        <v>804</v>
      </c>
      <c r="AA604" s="93" t="s">
        <v>804</v>
      </c>
      <c r="AB604" s="93" t="s">
        <v>804</v>
      </c>
      <c r="AC604" s="51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1:42" ht="15" x14ac:dyDescent="0.25">
      <c r="A605" s="13" t="s">
        <v>64</v>
      </c>
      <c r="B605" s="14" t="s">
        <v>65</v>
      </c>
      <c r="C605" s="14">
        <v>35052</v>
      </c>
      <c r="D605" s="14" t="s">
        <v>169</v>
      </c>
      <c r="E605" s="15">
        <v>3505</v>
      </c>
      <c r="F605" s="14" t="s">
        <v>67</v>
      </c>
      <c r="G605" s="15" t="s">
        <v>67</v>
      </c>
      <c r="H605" s="15">
        <v>14</v>
      </c>
      <c r="I605" s="16">
        <v>355365</v>
      </c>
      <c r="J605" s="50" t="s">
        <v>741</v>
      </c>
      <c r="K605" s="93" t="s">
        <v>804</v>
      </c>
      <c r="L605" s="93" t="s">
        <v>804</v>
      </c>
      <c r="M605" s="93" t="s">
        <v>804</v>
      </c>
      <c r="N605" s="93" t="s">
        <v>804</v>
      </c>
      <c r="O605" s="93" t="s">
        <v>804</v>
      </c>
      <c r="P605" s="93" t="s">
        <v>804</v>
      </c>
      <c r="Q605" s="93" t="s">
        <v>804</v>
      </c>
      <c r="R605" s="93" t="s">
        <v>804</v>
      </c>
      <c r="S605" s="93" t="s">
        <v>804</v>
      </c>
      <c r="T605" s="93" t="s">
        <v>804</v>
      </c>
      <c r="U605" s="93" t="s">
        <v>804</v>
      </c>
      <c r="V605" s="93" t="s">
        <v>804</v>
      </c>
      <c r="W605" s="93" t="s">
        <v>804</v>
      </c>
      <c r="X605" s="93" t="s">
        <v>804</v>
      </c>
      <c r="Y605" s="93" t="s">
        <v>804</v>
      </c>
      <c r="Z605" s="93" t="s">
        <v>804</v>
      </c>
      <c r="AA605" s="93" t="s">
        <v>804</v>
      </c>
      <c r="AB605" s="93" t="s">
        <v>804</v>
      </c>
      <c r="AC605" s="51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1:42" ht="15" x14ac:dyDescent="0.25">
      <c r="A606" s="13" t="s">
        <v>64</v>
      </c>
      <c r="B606" s="14" t="s">
        <v>65</v>
      </c>
      <c r="C606" s="14">
        <v>35033</v>
      </c>
      <c r="D606" s="14" t="s">
        <v>232</v>
      </c>
      <c r="E606" s="15">
        <v>3503</v>
      </c>
      <c r="F606" s="14" t="s">
        <v>86</v>
      </c>
      <c r="G606" s="15" t="s">
        <v>86</v>
      </c>
      <c r="H606" s="15">
        <v>12</v>
      </c>
      <c r="I606" s="16">
        <v>355370</v>
      </c>
      <c r="J606" s="50" t="s">
        <v>742</v>
      </c>
      <c r="K606" s="93" t="s">
        <v>804</v>
      </c>
      <c r="L606" s="93" t="s">
        <v>804</v>
      </c>
      <c r="M606" s="93" t="s">
        <v>804</v>
      </c>
      <c r="N606" s="93" t="s">
        <v>804</v>
      </c>
      <c r="O606" s="93" t="s">
        <v>804</v>
      </c>
      <c r="P606" s="93" t="s">
        <v>804</v>
      </c>
      <c r="Q606" s="112">
        <v>1</v>
      </c>
      <c r="R606" s="113">
        <v>1.5479876160990713</v>
      </c>
      <c r="S606" s="110">
        <v>1</v>
      </c>
      <c r="T606" s="111">
        <v>1.669449081803005</v>
      </c>
      <c r="U606" s="93" t="s">
        <v>804</v>
      </c>
      <c r="V606" s="93" t="s">
        <v>804</v>
      </c>
      <c r="W606" s="112">
        <v>5</v>
      </c>
      <c r="X606" s="113">
        <v>7.7519379844961236</v>
      </c>
      <c r="Y606" s="112">
        <v>10</v>
      </c>
      <c r="Z606" s="113">
        <v>14.858841010401187</v>
      </c>
      <c r="AA606" s="112">
        <v>5</v>
      </c>
      <c r="AB606" s="113">
        <v>7.4626865671641793</v>
      </c>
      <c r="AC606" s="51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1:42" ht="15" x14ac:dyDescent="0.25">
      <c r="A607" s="13" t="s">
        <v>42</v>
      </c>
      <c r="B607" s="14" t="s">
        <v>43</v>
      </c>
      <c r="C607" s="14">
        <v>35061</v>
      </c>
      <c r="D607" s="14" t="s">
        <v>44</v>
      </c>
      <c r="E607" s="15">
        <v>3506</v>
      </c>
      <c r="F607" s="14" t="s">
        <v>45</v>
      </c>
      <c r="G607" s="15" t="s">
        <v>46</v>
      </c>
      <c r="H607" s="15">
        <v>16</v>
      </c>
      <c r="I607" s="16">
        <v>355380</v>
      </c>
      <c r="J607" s="50" t="s">
        <v>743</v>
      </c>
      <c r="K607" s="93" t="s">
        <v>804</v>
      </c>
      <c r="L607" s="93" t="s">
        <v>804</v>
      </c>
      <c r="M607" s="93" t="s">
        <v>804</v>
      </c>
      <c r="N607" s="93" t="s">
        <v>804</v>
      </c>
      <c r="O607" s="93" t="s">
        <v>804</v>
      </c>
      <c r="P607" s="93" t="s">
        <v>804</v>
      </c>
      <c r="Q607" s="112">
        <v>1</v>
      </c>
      <c r="R607" s="113">
        <v>2.9673590504451042</v>
      </c>
      <c r="S607" s="110">
        <v>1</v>
      </c>
      <c r="T607" s="111">
        <v>2.9850746268656718</v>
      </c>
      <c r="U607" s="112">
        <v>2</v>
      </c>
      <c r="V607" s="113">
        <v>6.8728522336769755</v>
      </c>
      <c r="W607" s="112">
        <v>2</v>
      </c>
      <c r="X607" s="113">
        <v>6.430868167202572</v>
      </c>
      <c r="Y607" s="93" t="s">
        <v>804</v>
      </c>
      <c r="Z607" s="93" t="s">
        <v>804</v>
      </c>
      <c r="AA607" s="112">
        <v>3</v>
      </c>
      <c r="AB607" s="113">
        <v>9.0634441087613293</v>
      </c>
      <c r="AC607" s="51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1:42" ht="15" x14ac:dyDescent="0.25">
      <c r="A608" s="13" t="s">
        <v>54</v>
      </c>
      <c r="B608" s="14" t="s">
        <v>55</v>
      </c>
      <c r="C608" s="14">
        <v>35162</v>
      </c>
      <c r="D608" s="14" t="s">
        <v>105</v>
      </c>
      <c r="E608" s="15">
        <v>3516</v>
      </c>
      <c r="F608" s="14" t="s">
        <v>57</v>
      </c>
      <c r="G608" s="15" t="s">
        <v>105</v>
      </c>
      <c r="H608" s="15">
        <v>32</v>
      </c>
      <c r="I608" s="16">
        <v>355385</v>
      </c>
      <c r="J608" s="50" t="s">
        <v>744</v>
      </c>
      <c r="K608" s="93" t="s">
        <v>804</v>
      </c>
      <c r="L608" s="93" t="s">
        <v>804</v>
      </c>
      <c r="M608" s="93" t="s">
        <v>804</v>
      </c>
      <c r="N608" s="93" t="s">
        <v>804</v>
      </c>
      <c r="O608" s="93" t="s">
        <v>804</v>
      </c>
      <c r="P608" s="93" t="s">
        <v>804</v>
      </c>
      <c r="Q608" s="93" t="s">
        <v>804</v>
      </c>
      <c r="R608" s="93" t="s">
        <v>804</v>
      </c>
      <c r="S608" s="93" t="s">
        <v>804</v>
      </c>
      <c r="T608" s="93" t="s">
        <v>804</v>
      </c>
      <c r="U608" s="93" t="s">
        <v>804</v>
      </c>
      <c r="V608" s="93" t="s">
        <v>804</v>
      </c>
      <c r="W608" s="93" t="s">
        <v>804</v>
      </c>
      <c r="X608" s="93" t="s">
        <v>804</v>
      </c>
      <c r="Y608" s="93" t="s">
        <v>804</v>
      </c>
      <c r="Z608" s="93" t="s">
        <v>804</v>
      </c>
      <c r="AA608" s="112">
        <v>2</v>
      </c>
      <c r="AB608" s="113">
        <v>25.316455696202532</v>
      </c>
      <c r="AC608" s="51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1:42" ht="15" x14ac:dyDescent="0.25">
      <c r="A609" s="13" t="s">
        <v>59</v>
      </c>
      <c r="B609" s="14" t="s">
        <v>60</v>
      </c>
      <c r="C609" s="14">
        <v>35112</v>
      </c>
      <c r="D609" s="14" t="s">
        <v>61</v>
      </c>
      <c r="E609" s="15">
        <v>3511</v>
      </c>
      <c r="F609" s="14" t="s">
        <v>62</v>
      </c>
      <c r="G609" s="15" t="s">
        <v>62</v>
      </c>
      <c r="H609" s="15">
        <v>21</v>
      </c>
      <c r="I609" s="16">
        <v>355390</v>
      </c>
      <c r="J609" s="50" t="s">
        <v>745</v>
      </c>
      <c r="K609" s="112">
        <v>1</v>
      </c>
      <c r="L609" s="113">
        <v>12.048192771084338</v>
      </c>
      <c r="M609" s="93" t="s">
        <v>804</v>
      </c>
      <c r="N609" s="93" t="s">
        <v>804</v>
      </c>
      <c r="O609" s="93" t="s">
        <v>804</v>
      </c>
      <c r="P609" s="93" t="s">
        <v>804</v>
      </c>
      <c r="Q609" s="93" t="s">
        <v>804</v>
      </c>
      <c r="R609" s="93" t="s">
        <v>804</v>
      </c>
      <c r="S609" s="93" t="s">
        <v>804</v>
      </c>
      <c r="T609" s="93" t="s">
        <v>804</v>
      </c>
      <c r="U609" s="93" t="s">
        <v>804</v>
      </c>
      <c r="V609" s="93" t="s">
        <v>804</v>
      </c>
      <c r="W609" s="112">
        <v>1</v>
      </c>
      <c r="X609" s="113">
        <v>10.526315789473683</v>
      </c>
      <c r="Y609" s="93" t="s">
        <v>804</v>
      </c>
      <c r="Z609" s="93" t="s">
        <v>804</v>
      </c>
      <c r="AA609" s="93" t="s">
        <v>804</v>
      </c>
      <c r="AB609" s="93" t="s">
        <v>804</v>
      </c>
      <c r="AC609" s="51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1:42" ht="15" x14ac:dyDescent="0.25">
      <c r="A610" s="13" t="s">
        <v>19</v>
      </c>
      <c r="B610" s="14" t="s">
        <v>20</v>
      </c>
      <c r="C610" s="14">
        <v>35092</v>
      </c>
      <c r="D610" s="14" t="s">
        <v>134</v>
      </c>
      <c r="E610" s="15">
        <v>3509</v>
      </c>
      <c r="F610" s="14" t="s">
        <v>22</v>
      </c>
      <c r="G610" s="15" t="s">
        <v>134</v>
      </c>
      <c r="H610" s="15">
        <v>13</v>
      </c>
      <c r="I610" s="16">
        <v>355395</v>
      </c>
      <c r="J610" s="50" t="s">
        <v>746</v>
      </c>
      <c r="K610" s="93" t="s">
        <v>804</v>
      </c>
      <c r="L610" s="93" t="s">
        <v>804</v>
      </c>
      <c r="M610" s="93" t="s">
        <v>804</v>
      </c>
      <c r="N610" s="93" t="s">
        <v>804</v>
      </c>
      <c r="O610" s="93" t="s">
        <v>804</v>
      </c>
      <c r="P610" s="93" t="s">
        <v>804</v>
      </c>
      <c r="Q610" s="93" t="s">
        <v>804</v>
      </c>
      <c r="R610" s="93" t="s">
        <v>804</v>
      </c>
      <c r="S610" s="93" t="s">
        <v>804</v>
      </c>
      <c r="T610" s="93" t="s">
        <v>804</v>
      </c>
      <c r="U610" s="112">
        <v>1</v>
      </c>
      <c r="V610" s="113">
        <v>4.9751243781094523</v>
      </c>
      <c r="W610" s="93" t="s">
        <v>804</v>
      </c>
      <c r="X610" s="93" t="s">
        <v>804</v>
      </c>
      <c r="Y610" s="112">
        <v>1</v>
      </c>
      <c r="Z610" s="113">
        <v>4.5662100456620998</v>
      </c>
      <c r="AA610" s="93" t="s">
        <v>804</v>
      </c>
      <c r="AB610" s="93" t="s">
        <v>804</v>
      </c>
      <c r="AC610" s="51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1:42" ht="15" x14ac:dyDescent="0.25">
      <c r="A611" s="13" t="s">
        <v>54</v>
      </c>
      <c r="B611" s="14" t="s">
        <v>55</v>
      </c>
      <c r="C611" s="14">
        <v>35161</v>
      </c>
      <c r="D611" s="14" t="s">
        <v>56</v>
      </c>
      <c r="E611" s="15">
        <v>3516</v>
      </c>
      <c r="F611" s="14" t="s">
        <v>57</v>
      </c>
      <c r="G611" s="15" t="s">
        <v>57</v>
      </c>
      <c r="H611" s="15">
        <v>31</v>
      </c>
      <c r="I611" s="16">
        <v>355400</v>
      </c>
      <c r="J611" s="50" t="s">
        <v>747</v>
      </c>
      <c r="K611" s="93" t="s">
        <v>804</v>
      </c>
      <c r="L611" s="93" t="s">
        <v>804</v>
      </c>
      <c r="M611" s="93" t="s">
        <v>804</v>
      </c>
      <c r="N611" s="93" t="s">
        <v>804</v>
      </c>
      <c r="O611" s="112">
        <v>1</v>
      </c>
      <c r="P611" s="113">
        <v>0.64808813998703829</v>
      </c>
      <c r="Q611" s="112">
        <v>1</v>
      </c>
      <c r="R611" s="113">
        <v>0.61236987140232702</v>
      </c>
      <c r="S611" s="110">
        <v>2</v>
      </c>
      <c r="T611" s="111">
        <v>1.1890606420927465</v>
      </c>
      <c r="U611" s="112">
        <v>5</v>
      </c>
      <c r="V611" s="113">
        <v>2.8702640642939152</v>
      </c>
      <c r="W611" s="112">
        <v>1</v>
      </c>
      <c r="X611" s="113">
        <v>0.59453032104637327</v>
      </c>
      <c r="Y611" s="112">
        <v>4</v>
      </c>
      <c r="Z611" s="113">
        <v>2.2870211549456831</v>
      </c>
      <c r="AA611" s="112">
        <v>3</v>
      </c>
      <c r="AB611" s="113">
        <v>1.7814726840855108</v>
      </c>
      <c r="AC611" s="51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1:42" ht="15" x14ac:dyDescent="0.25">
      <c r="A612" s="13" t="s">
        <v>40</v>
      </c>
      <c r="B612" s="14" t="s">
        <v>98</v>
      </c>
      <c r="C612" s="14">
        <v>35174</v>
      </c>
      <c r="D612" s="14" t="s">
        <v>226</v>
      </c>
      <c r="E612" s="15">
        <v>3517</v>
      </c>
      <c r="F612" s="14" t="s">
        <v>100</v>
      </c>
      <c r="G612" s="15" t="s">
        <v>101</v>
      </c>
      <c r="H612" s="15">
        <v>33</v>
      </c>
      <c r="I612" s="16">
        <v>355410</v>
      </c>
      <c r="J612" s="50" t="s">
        <v>748</v>
      </c>
      <c r="K612" s="112">
        <v>1</v>
      </c>
      <c r="L612" s="113">
        <v>0.26896180742334586</v>
      </c>
      <c r="M612" s="112">
        <v>1</v>
      </c>
      <c r="N612" s="113">
        <v>0.26232948583420779</v>
      </c>
      <c r="O612" s="112">
        <v>3</v>
      </c>
      <c r="P612" s="113">
        <v>0.76316458916306285</v>
      </c>
      <c r="Q612" s="112">
        <v>3</v>
      </c>
      <c r="R612" s="113">
        <v>0.77942322681215903</v>
      </c>
      <c r="S612" s="110">
        <v>10</v>
      </c>
      <c r="T612" s="111">
        <v>2.4993751562109474</v>
      </c>
      <c r="U612" s="112">
        <v>12</v>
      </c>
      <c r="V612" s="113">
        <v>3.0082727500626723</v>
      </c>
      <c r="W612" s="112">
        <v>30</v>
      </c>
      <c r="X612" s="113">
        <v>7.1787508973438614</v>
      </c>
      <c r="Y612" s="112">
        <v>32</v>
      </c>
      <c r="Z612" s="113">
        <v>7.5241006348459916</v>
      </c>
      <c r="AA612" s="112">
        <v>38</v>
      </c>
      <c r="AB612" s="113">
        <v>9.3137254901960791</v>
      </c>
      <c r="AC612" s="51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1:42" ht="15" x14ac:dyDescent="0.25">
      <c r="A613" s="13" t="s">
        <v>42</v>
      </c>
      <c r="B613" s="14" t="s">
        <v>43</v>
      </c>
      <c r="C613" s="14">
        <v>35061</v>
      </c>
      <c r="D613" s="14" t="s">
        <v>44</v>
      </c>
      <c r="E613" s="15">
        <v>3506</v>
      </c>
      <c r="F613" s="14" t="s">
        <v>45</v>
      </c>
      <c r="G613" s="15" t="s">
        <v>46</v>
      </c>
      <c r="H613" s="15">
        <v>16</v>
      </c>
      <c r="I613" s="16">
        <v>355420</v>
      </c>
      <c r="J613" s="50" t="s">
        <v>749</v>
      </c>
      <c r="K613" s="93" t="s">
        <v>804</v>
      </c>
      <c r="L613" s="93" t="s">
        <v>804</v>
      </c>
      <c r="M613" s="93" t="s">
        <v>804</v>
      </c>
      <c r="N613" s="93" t="s">
        <v>804</v>
      </c>
      <c r="O613" s="93" t="s">
        <v>804</v>
      </c>
      <c r="P613" s="93" t="s">
        <v>804</v>
      </c>
      <c r="Q613" s="93" t="s">
        <v>804</v>
      </c>
      <c r="R613" s="93" t="s">
        <v>804</v>
      </c>
      <c r="S613" s="93" t="s">
        <v>804</v>
      </c>
      <c r="T613" s="93" t="s">
        <v>804</v>
      </c>
      <c r="U613" s="93" t="s">
        <v>804</v>
      </c>
      <c r="V613" s="93" t="s">
        <v>804</v>
      </c>
      <c r="W613" s="93" t="s">
        <v>804</v>
      </c>
      <c r="X613" s="93" t="s">
        <v>804</v>
      </c>
      <c r="Y613" s="112">
        <v>1</v>
      </c>
      <c r="Z613" s="113">
        <v>17.241379310344826</v>
      </c>
      <c r="AA613" s="112">
        <v>1</v>
      </c>
      <c r="AB613" s="113">
        <v>17.857142857142858</v>
      </c>
      <c r="AC613" s="51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1:42" ht="15" x14ac:dyDescent="0.25">
      <c r="A614" s="13" t="s">
        <v>59</v>
      </c>
      <c r="B614" s="14" t="s">
        <v>60</v>
      </c>
      <c r="C614" s="14">
        <v>35115</v>
      </c>
      <c r="D614" s="14" t="s">
        <v>311</v>
      </c>
      <c r="E614" s="15">
        <v>3511</v>
      </c>
      <c r="F614" s="14" t="s">
        <v>62</v>
      </c>
      <c r="G614" s="15" t="s">
        <v>217</v>
      </c>
      <c r="H614" s="15">
        <v>22</v>
      </c>
      <c r="I614" s="16">
        <v>355430</v>
      </c>
      <c r="J614" s="50" t="s">
        <v>750</v>
      </c>
      <c r="K614" s="112">
        <v>2</v>
      </c>
      <c r="L614" s="113">
        <v>6.8259385665529013</v>
      </c>
      <c r="M614" s="93" t="s">
        <v>804</v>
      </c>
      <c r="N614" s="93" t="s">
        <v>804</v>
      </c>
      <c r="O614" s="93" t="s">
        <v>804</v>
      </c>
      <c r="P614" s="93" t="s">
        <v>804</v>
      </c>
      <c r="Q614" s="93" t="s">
        <v>804</v>
      </c>
      <c r="R614" s="93" t="s">
        <v>804</v>
      </c>
      <c r="S614" s="110">
        <v>1</v>
      </c>
      <c r="T614" s="111">
        <v>3.1645569620253164</v>
      </c>
      <c r="U614" s="112">
        <v>1</v>
      </c>
      <c r="V614" s="113">
        <v>2.8011204481792715</v>
      </c>
      <c r="W614" s="93" t="s">
        <v>804</v>
      </c>
      <c r="X614" s="93" t="s">
        <v>804</v>
      </c>
      <c r="Y614" s="112">
        <v>2</v>
      </c>
      <c r="Z614" s="113">
        <v>5.5248618784530388</v>
      </c>
      <c r="AA614" s="112">
        <v>2</v>
      </c>
      <c r="AB614" s="113">
        <v>5.1020408163265305</v>
      </c>
      <c r="AC614" s="51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1:42" ht="15" x14ac:dyDescent="0.25">
      <c r="A615" s="13" t="s">
        <v>64</v>
      </c>
      <c r="B615" s="14" t="s">
        <v>65</v>
      </c>
      <c r="C615" s="14">
        <v>35052</v>
      </c>
      <c r="D615" s="14" t="s">
        <v>169</v>
      </c>
      <c r="E615" s="15">
        <v>3505</v>
      </c>
      <c r="F615" s="14" t="s">
        <v>67</v>
      </c>
      <c r="G615" s="15" t="s">
        <v>67</v>
      </c>
      <c r="H615" s="15">
        <v>14</v>
      </c>
      <c r="I615" s="16">
        <v>355440</v>
      </c>
      <c r="J615" s="50" t="s">
        <v>751</v>
      </c>
      <c r="K615" s="93" t="s">
        <v>804</v>
      </c>
      <c r="L615" s="93" t="s">
        <v>804</v>
      </c>
      <c r="M615" s="93" t="s">
        <v>804</v>
      </c>
      <c r="N615" s="93" t="s">
        <v>804</v>
      </c>
      <c r="O615" s="93" t="s">
        <v>804</v>
      </c>
      <c r="P615" s="93" t="s">
        <v>804</v>
      </c>
      <c r="Q615" s="93" t="s">
        <v>804</v>
      </c>
      <c r="R615" s="93" t="s">
        <v>804</v>
      </c>
      <c r="S615" s="93" t="s">
        <v>804</v>
      </c>
      <c r="T615" s="93" t="s">
        <v>804</v>
      </c>
      <c r="U615" s="93" t="s">
        <v>804</v>
      </c>
      <c r="V615" s="93" t="s">
        <v>804</v>
      </c>
      <c r="W615" s="93" t="s">
        <v>804</v>
      </c>
      <c r="X615" s="93" t="s">
        <v>804</v>
      </c>
      <c r="Y615" s="93" t="s">
        <v>804</v>
      </c>
      <c r="Z615" s="93" t="s">
        <v>804</v>
      </c>
      <c r="AA615" s="93" t="s">
        <v>804</v>
      </c>
      <c r="AB615" s="93" t="s">
        <v>804</v>
      </c>
      <c r="AC615" s="51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1:42" ht="15" x14ac:dyDescent="0.25">
      <c r="A616" s="13" t="s">
        <v>54</v>
      </c>
      <c r="B616" s="14" t="s">
        <v>55</v>
      </c>
      <c r="C616" s="14">
        <v>35163</v>
      </c>
      <c r="D616" s="14" t="s">
        <v>57</v>
      </c>
      <c r="E616" s="15">
        <v>3516</v>
      </c>
      <c r="F616" s="14" t="s">
        <v>57</v>
      </c>
      <c r="G616" s="15" t="s">
        <v>57</v>
      </c>
      <c r="H616" s="15">
        <v>31</v>
      </c>
      <c r="I616" s="16">
        <v>355450</v>
      </c>
      <c r="J616" s="50" t="s">
        <v>752</v>
      </c>
      <c r="K616" s="93" t="s">
        <v>804</v>
      </c>
      <c r="L616" s="93" t="s">
        <v>804</v>
      </c>
      <c r="M616" s="93" t="s">
        <v>804</v>
      </c>
      <c r="N616" s="93" t="s">
        <v>804</v>
      </c>
      <c r="O616" s="93" t="s">
        <v>804</v>
      </c>
      <c r="P616" s="93" t="s">
        <v>804</v>
      </c>
      <c r="Q616" s="93" t="s">
        <v>804</v>
      </c>
      <c r="R616" s="93" t="s">
        <v>804</v>
      </c>
      <c r="S616" s="93" t="s">
        <v>804</v>
      </c>
      <c r="T616" s="93" t="s">
        <v>804</v>
      </c>
      <c r="U616" s="112">
        <v>1</v>
      </c>
      <c r="V616" s="113">
        <v>2.2222222222222223</v>
      </c>
      <c r="W616" s="93" t="s">
        <v>804</v>
      </c>
      <c r="X616" s="93" t="s">
        <v>804</v>
      </c>
      <c r="Y616" s="112">
        <v>2</v>
      </c>
      <c r="Z616" s="113">
        <v>4.3478260869565215</v>
      </c>
      <c r="AA616" s="93" t="s">
        <v>804</v>
      </c>
      <c r="AB616" s="93" t="s">
        <v>804</v>
      </c>
      <c r="AC616" s="51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1:42" ht="15" x14ac:dyDescent="0.25">
      <c r="A617" s="13" t="s">
        <v>19</v>
      </c>
      <c r="B617" s="14" t="s">
        <v>20</v>
      </c>
      <c r="C617" s="14">
        <v>35094</v>
      </c>
      <c r="D617" s="14" t="s">
        <v>172</v>
      </c>
      <c r="E617" s="15">
        <v>3509</v>
      </c>
      <c r="F617" s="14" t="s">
        <v>22</v>
      </c>
      <c r="G617" s="15" t="s">
        <v>134</v>
      </c>
      <c r="H617" s="15">
        <v>13</v>
      </c>
      <c r="I617" s="16">
        <v>355460</v>
      </c>
      <c r="J617" s="50" t="s">
        <v>753</v>
      </c>
      <c r="K617" s="93" t="s">
        <v>804</v>
      </c>
      <c r="L617" s="93" t="s">
        <v>804</v>
      </c>
      <c r="M617" s="93" t="s">
        <v>804</v>
      </c>
      <c r="N617" s="93" t="s">
        <v>804</v>
      </c>
      <c r="O617" s="93" t="s">
        <v>804</v>
      </c>
      <c r="P617" s="93" t="s">
        <v>804</v>
      </c>
      <c r="Q617" s="93" t="s">
        <v>804</v>
      </c>
      <c r="R617" s="93" t="s">
        <v>804</v>
      </c>
      <c r="S617" s="93" t="s">
        <v>804</v>
      </c>
      <c r="T617" s="93" t="s">
        <v>804</v>
      </c>
      <c r="U617" s="93" t="s">
        <v>804</v>
      </c>
      <c r="V617" s="93" t="s">
        <v>804</v>
      </c>
      <c r="W617" s="93" t="s">
        <v>804</v>
      </c>
      <c r="X617" s="93" t="s">
        <v>804</v>
      </c>
      <c r="Y617" s="93" t="s">
        <v>804</v>
      </c>
      <c r="Z617" s="93" t="s">
        <v>804</v>
      </c>
      <c r="AA617" s="93" t="s">
        <v>804</v>
      </c>
      <c r="AB617" s="93" t="s">
        <v>804</v>
      </c>
      <c r="AC617" s="51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1:42" ht="15" x14ac:dyDescent="0.25">
      <c r="A618" s="13" t="s">
        <v>42</v>
      </c>
      <c r="B618" s="14" t="s">
        <v>43</v>
      </c>
      <c r="C618" s="14">
        <v>35063</v>
      </c>
      <c r="D618" s="14" t="s">
        <v>95</v>
      </c>
      <c r="E618" s="15">
        <v>3506</v>
      </c>
      <c r="F618" s="14" t="s">
        <v>45</v>
      </c>
      <c r="G618" s="15" t="s">
        <v>46</v>
      </c>
      <c r="H618" s="15">
        <v>16</v>
      </c>
      <c r="I618" s="16">
        <v>355465</v>
      </c>
      <c r="J618" s="50" t="s">
        <v>754</v>
      </c>
      <c r="K618" s="112">
        <v>1</v>
      </c>
      <c r="L618" s="113">
        <v>37.037037037037038</v>
      </c>
      <c r="M618" s="93" t="s">
        <v>804</v>
      </c>
      <c r="N618" s="93" t="s">
        <v>804</v>
      </c>
      <c r="O618" s="93" t="s">
        <v>804</v>
      </c>
      <c r="P618" s="93" t="s">
        <v>804</v>
      </c>
      <c r="Q618" s="93" t="s">
        <v>804</v>
      </c>
      <c r="R618" s="93" t="s">
        <v>804</v>
      </c>
      <c r="S618" s="93" t="s">
        <v>804</v>
      </c>
      <c r="T618" s="93" t="s">
        <v>804</v>
      </c>
      <c r="U618" s="93" t="s">
        <v>804</v>
      </c>
      <c r="V618" s="93" t="s">
        <v>804</v>
      </c>
      <c r="W618" s="93" t="s">
        <v>804</v>
      </c>
      <c r="X618" s="93" t="s">
        <v>804</v>
      </c>
      <c r="Y618" s="93" t="s">
        <v>804</v>
      </c>
      <c r="Z618" s="93" t="s">
        <v>804</v>
      </c>
      <c r="AA618" s="112">
        <v>1</v>
      </c>
      <c r="AB618" s="113">
        <v>43.478260869565219</v>
      </c>
      <c r="AC618" s="51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1:42" ht="15" x14ac:dyDescent="0.25">
      <c r="A619" s="13" t="s">
        <v>42</v>
      </c>
      <c r="B619" s="14" t="s">
        <v>43</v>
      </c>
      <c r="C619" s="14">
        <v>35064</v>
      </c>
      <c r="D619" s="14" t="s">
        <v>149</v>
      </c>
      <c r="E619" s="15">
        <v>3506</v>
      </c>
      <c r="F619" s="14" t="s">
        <v>45</v>
      </c>
      <c r="G619" s="15" t="s">
        <v>45</v>
      </c>
      <c r="H619" s="15">
        <v>15</v>
      </c>
      <c r="I619" s="16">
        <v>355470</v>
      </c>
      <c r="J619" s="50" t="s">
        <v>755</v>
      </c>
      <c r="K619" s="93" t="s">
        <v>804</v>
      </c>
      <c r="L619" s="93" t="s">
        <v>804</v>
      </c>
      <c r="M619" s="93" t="s">
        <v>804</v>
      </c>
      <c r="N619" s="93" t="s">
        <v>804</v>
      </c>
      <c r="O619" s="93" t="s">
        <v>804</v>
      </c>
      <c r="P619" s="93" t="s">
        <v>804</v>
      </c>
      <c r="Q619" s="93" t="s">
        <v>804</v>
      </c>
      <c r="R619" s="93" t="s">
        <v>804</v>
      </c>
      <c r="S619" s="93" t="s">
        <v>804</v>
      </c>
      <c r="T619" s="93" t="s">
        <v>804</v>
      </c>
      <c r="U619" s="93" t="s">
        <v>804</v>
      </c>
      <c r="V619" s="93" t="s">
        <v>804</v>
      </c>
      <c r="W619" s="112">
        <v>1</v>
      </c>
      <c r="X619" s="113">
        <v>8.695652173913043</v>
      </c>
      <c r="Y619" s="93" t="s">
        <v>804</v>
      </c>
      <c r="Z619" s="93" t="s">
        <v>804</v>
      </c>
      <c r="AA619" s="93" t="s">
        <v>804</v>
      </c>
      <c r="AB619" s="93" t="s">
        <v>804</v>
      </c>
      <c r="AC619" s="51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1:42" ht="15" x14ac:dyDescent="0.25">
      <c r="A620" s="13" t="s">
        <v>64</v>
      </c>
      <c r="B620" s="14" t="s">
        <v>65</v>
      </c>
      <c r="C620" s="14">
        <v>35031</v>
      </c>
      <c r="D620" s="14" t="s">
        <v>85</v>
      </c>
      <c r="E620" s="15">
        <v>3503</v>
      </c>
      <c r="F620" s="14" t="s">
        <v>86</v>
      </c>
      <c r="G620" s="15" t="s">
        <v>86</v>
      </c>
      <c r="H620" s="15">
        <v>12</v>
      </c>
      <c r="I620" s="16">
        <v>355475</v>
      </c>
      <c r="J620" s="50" t="s">
        <v>756</v>
      </c>
      <c r="K620" s="93" t="s">
        <v>804</v>
      </c>
      <c r="L620" s="93" t="s">
        <v>804</v>
      </c>
      <c r="M620" s="93" t="s">
        <v>804</v>
      </c>
      <c r="N620" s="93" t="s">
        <v>804</v>
      </c>
      <c r="O620" s="93" t="s">
        <v>804</v>
      </c>
      <c r="P620" s="93" t="s">
        <v>804</v>
      </c>
      <c r="Q620" s="93" t="s">
        <v>804</v>
      </c>
      <c r="R620" s="93" t="s">
        <v>804</v>
      </c>
      <c r="S620" s="93" t="s">
        <v>804</v>
      </c>
      <c r="T620" s="93" t="s">
        <v>804</v>
      </c>
      <c r="U620" s="93" t="s">
        <v>804</v>
      </c>
      <c r="V620" s="93" t="s">
        <v>804</v>
      </c>
      <c r="W620" s="93" t="s">
        <v>804</v>
      </c>
      <c r="X620" s="93" t="s">
        <v>804</v>
      </c>
      <c r="Y620" s="93" t="s">
        <v>804</v>
      </c>
      <c r="Z620" s="93" t="s">
        <v>804</v>
      </c>
      <c r="AA620" s="93" t="s">
        <v>804</v>
      </c>
      <c r="AB620" s="93" t="s">
        <v>804</v>
      </c>
      <c r="AC620" s="51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1:42" ht="15" x14ac:dyDescent="0.25">
      <c r="A621" s="13" t="s">
        <v>40</v>
      </c>
      <c r="B621" s="14" t="s">
        <v>98</v>
      </c>
      <c r="C621" s="14">
        <v>35174</v>
      </c>
      <c r="D621" s="14" t="s">
        <v>226</v>
      </c>
      <c r="E621" s="15">
        <v>3517</v>
      </c>
      <c r="F621" s="14" t="s">
        <v>100</v>
      </c>
      <c r="G621" s="15" t="s">
        <v>101</v>
      </c>
      <c r="H621" s="15">
        <v>33</v>
      </c>
      <c r="I621" s="16">
        <v>355480</v>
      </c>
      <c r="J621" s="50" t="s">
        <v>757</v>
      </c>
      <c r="K621" s="112">
        <v>2</v>
      </c>
      <c r="L621" s="113">
        <v>4.4150110375275942</v>
      </c>
      <c r="M621" s="93" t="s">
        <v>804</v>
      </c>
      <c r="N621" s="93" t="s">
        <v>804</v>
      </c>
      <c r="O621" s="112">
        <v>1</v>
      </c>
      <c r="P621" s="113">
        <v>2.1367521367521372</v>
      </c>
      <c r="Q621" s="93" t="s">
        <v>804</v>
      </c>
      <c r="R621" s="93" t="s">
        <v>804</v>
      </c>
      <c r="S621" s="110">
        <v>2</v>
      </c>
      <c r="T621" s="111">
        <v>3.6764705882352939</v>
      </c>
      <c r="U621" s="112">
        <v>2</v>
      </c>
      <c r="V621" s="113">
        <v>3.6968576709796674</v>
      </c>
      <c r="W621" s="112">
        <v>3</v>
      </c>
      <c r="X621" s="113">
        <v>5.1194539249146755</v>
      </c>
      <c r="Y621" s="112">
        <v>7</v>
      </c>
      <c r="Z621" s="113">
        <v>12.006861063464836</v>
      </c>
      <c r="AA621" s="112">
        <v>6</v>
      </c>
      <c r="AB621" s="113">
        <v>9.8199672667757767</v>
      </c>
      <c r="AC621" s="51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1:42" ht="15" x14ac:dyDescent="0.25">
      <c r="A622" s="13" t="s">
        <v>25</v>
      </c>
      <c r="B622" s="14" t="s">
        <v>26</v>
      </c>
      <c r="C622" s="14">
        <v>35152</v>
      </c>
      <c r="D622" s="14" t="s">
        <v>508</v>
      </c>
      <c r="E622" s="15">
        <v>3515</v>
      </c>
      <c r="F622" s="14" t="s">
        <v>28</v>
      </c>
      <c r="G622" s="15" t="s">
        <v>103</v>
      </c>
      <c r="H622" s="15">
        <v>30</v>
      </c>
      <c r="I622" s="16">
        <v>355490</v>
      </c>
      <c r="J622" s="50" t="s">
        <v>758</v>
      </c>
      <c r="K622" s="93" t="s">
        <v>804</v>
      </c>
      <c r="L622" s="93" t="s">
        <v>804</v>
      </c>
      <c r="M622" s="93" t="s">
        <v>804</v>
      </c>
      <c r="N622" s="93" t="s">
        <v>804</v>
      </c>
      <c r="O622" s="93" t="s">
        <v>804</v>
      </c>
      <c r="P622" s="93" t="s">
        <v>804</v>
      </c>
      <c r="Q622" s="93" t="s">
        <v>804</v>
      </c>
      <c r="R622" s="93" t="s">
        <v>804</v>
      </c>
      <c r="S622" s="93" t="s">
        <v>804</v>
      </c>
      <c r="T622" s="93" t="s">
        <v>804</v>
      </c>
      <c r="U622" s="93" t="s">
        <v>804</v>
      </c>
      <c r="V622" s="93" t="s">
        <v>804</v>
      </c>
      <c r="W622" s="93" t="s">
        <v>804</v>
      </c>
      <c r="X622" s="93" t="s">
        <v>804</v>
      </c>
      <c r="Y622" s="93" t="s">
        <v>804</v>
      </c>
      <c r="Z622" s="93" t="s">
        <v>804</v>
      </c>
      <c r="AA622" s="112">
        <v>1</v>
      </c>
      <c r="AB622" s="113">
        <v>14.285714285714285</v>
      </c>
      <c r="AC622" s="51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1:42" ht="15" x14ac:dyDescent="0.25">
      <c r="A623" s="13" t="s">
        <v>47</v>
      </c>
      <c r="B623" s="14" t="s">
        <v>136</v>
      </c>
      <c r="C623" s="14">
        <v>35071</v>
      </c>
      <c r="D623" s="14" t="s">
        <v>137</v>
      </c>
      <c r="E623" s="15">
        <v>3507</v>
      </c>
      <c r="F623" s="14" t="s">
        <v>39</v>
      </c>
      <c r="G623" s="15" t="s">
        <v>39</v>
      </c>
      <c r="H623" s="15">
        <v>17</v>
      </c>
      <c r="I623" s="16">
        <v>355495</v>
      </c>
      <c r="J623" s="50" t="s">
        <v>759</v>
      </c>
      <c r="K623" s="93" t="s">
        <v>804</v>
      </c>
      <c r="L623" s="93" t="s">
        <v>804</v>
      </c>
      <c r="M623" s="93" t="s">
        <v>804</v>
      </c>
      <c r="N623" s="93" t="s">
        <v>804</v>
      </c>
      <c r="O623" s="93" t="s">
        <v>804</v>
      </c>
      <c r="P623" s="93" t="s">
        <v>804</v>
      </c>
      <c r="Q623" s="93" t="s">
        <v>804</v>
      </c>
      <c r="R623" s="93" t="s">
        <v>804</v>
      </c>
      <c r="S623" s="93" t="s">
        <v>804</v>
      </c>
      <c r="T623" s="93" t="s">
        <v>804</v>
      </c>
      <c r="U623" s="93" t="s">
        <v>804</v>
      </c>
      <c r="V623" s="93" t="s">
        <v>804</v>
      </c>
      <c r="W623" s="93" t="s">
        <v>804</v>
      </c>
      <c r="X623" s="93" t="s">
        <v>804</v>
      </c>
      <c r="Y623" s="93" t="s">
        <v>804</v>
      </c>
      <c r="Z623" s="93" t="s">
        <v>804</v>
      </c>
      <c r="AA623" s="93" t="s">
        <v>804</v>
      </c>
      <c r="AB623" s="93" t="s">
        <v>804</v>
      </c>
      <c r="AC623" s="51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1:42" ht="15" x14ac:dyDescent="0.25">
      <c r="A624" s="13" t="s">
        <v>19</v>
      </c>
      <c r="B624" s="14" t="s">
        <v>20</v>
      </c>
      <c r="C624" s="14">
        <v>35095</v>
      </c>
      <c r="D624" s="14" t="s">
        <v>119</v>
      </c>
      <c r="E624" s="15">
        <v>3509</v>
      </c>
      <c r="F624" s="14" t="s">
        <v>22</v>
      </c>
      <c r="G624" s="15" t="s">
        <v>23</v>
      </c>
      <c r="H624" s="15">
        <v>19</v>
      </c>
      <c r="I624" s="16">
        <v>355500</v>
      </c>
      <c r="J624" s="50" t="s">
        <v>760</v>
      </c>
      <c r="K624" s="112">
        <v>1</v>
      </c>
      <c r="L624" s="113">
        <v>1.4265335235378032</v>
      </c>
      <c r="M624" s="93" t="s">
        <v>804</v>
      </c>
      <c r="N624" s="93" t="s">
        <v>804</v>
      </c>
      <c r="O624" s="112">
        <v>3</v>
      </c>
      <c r="P624" s="113">
        <v>3.9011703511053315</v>
      </c>
      <c r="Q624" s="93" t="s">
        <v>804</v>
      </c>
      <c r="R624" s="93" t="s">
        <v>804</v>
      </c>
      <c r="S624" s="110">
        <v>1</v>
      </c>
      <c r="T624" s="111">
        <v>1.4858841010401187</v>
      </c>
      <c r="U624" s="93" t="s">
        <v>804</v>
      </c>
      <c r="V624" s="93" t="s">
        <v>804</v>
      </c>
      <c r="W624" s="93" t="s">
        <v>804</v>
      </c>
      <c r="X624" s="93" t="s">
        <v>804</v>
      </c>
      <c r="Y624" s="112">
        <v>1</v>
      </c>
      <c r="Z624" s="113">
        <v>1.2853470437017993</v>
      </c>
      <c r="AA624" s="93" t="s">
        <v>804</v>
      </c>
      <c r="AB624" s="93" t="s">
        <v>804</v>
      </c>
      <c r="AC624" s="51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1:42" ht="15" x14ac:dyDescent="0.25">
      <c r="A625" s="13" t="s">
        <v>59</v>
      </c>
      <c r="B625" s="14" t="s">
        <v>60</v>
      </c>
      <c r="C625" s="14">
        <v>35111</v>
      </c>
      <c r="D625" s="14" t="s">
        <v>291</v>
      </c>
      <c r="E625" s="15">
        <v>3511</v>
      </c>
      <c r="F625" s="14" t="s">
        <v>62</v>
      </c>
      <c r="G625" s="15" t="s">
        <v>217</v>
      </c>
      <c r="H625" s="15">
        <v>22</v>
      </c>
      <c r="I625" s="16">
        <v>355510</v>
      </c>
      <c r="J625" s="50" t="s">
        <v>761</v>
      </c>
      <c r="K625" s="93" t="s">
        <v>804</v>
      </c>
      <c r="L625" s="93" t="s">
        <v>804</v>
      </c>
      <c r="M625" s="93" t="s">
        <v>804</v>
      </c>
      <c r="N625" s="93" t="s">
        <v>804</v>
      </c>
      <c r="O625" s="93" t="s">
        <v>804</v>
      </c>
      <c r="P625" s="93" t="s">
        <v>804</v>
      </c>
      <c r="Q625" s="93" t="s">
        <v>804</v>
      </c>
      <c r="R625" s="93" t="s">
        <v>804</v>
      </c>
      <c r="S625" s="93" t="s">
        <v>804</v>
      </c>
      <c r="T625" s="93" t="s">
        <v>804</v>
      </c>
      <c r="U625" s="93" t="s">
        <v>804</v>
      </c>
      <c r="V625" s="93" t="s">
        <v>804</v>
      </c>
      <c r="W625" s="112">
        <v>1</v>
      </c>
      <c r="X625" s="113">
        <v>6.1728395061728394</v>
      </c>
      <c r="Y625" s="112">
        <v>1</v>
      </c>
      <c r="Z625" s="113">
        <v>5.4945054945054945</v>
      </c>
      <c r="AA625" s="112">
        <v>4</v>
      </c>
      <c r="AB625" s="113">
        <v>21.052631578947366</v>
      </c>
      <c r="AC625" s="51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1:42" ht="15" x14ac:dyDescent="0.25">
      <c r="A626" s="13" t="s">
        <v>25</v>
      </c>
      <c r="B626" s="14" t="s">
        <v>26</v>
      </c>
      <c r="C626" s="14">
        <v>35023</v>
      </c>
      <c r="D626" s="14" t="s">
        <v>73</v>
      </c>
      <c r="E626" s="15">
        <v>3502</v>
      </c>
      <c r="F626" s="14" t="s">
        <v>74</v>
      </c>
      <c r="G626" s="15" t="s">
        <v>75</v>
      </c>
      <c r="H626" s="15">
        <v>11</v>
      </c>
      <c r="I626" s="16">
        <v>355520</v>
      </c>
      <c r="J626" s="50" t="s">
        <v>762</v>
      </c>
      <c r="K626" s="93" t="s">
        <v>804</v>
      </c>
      <c r="L626" s="93" t="s">
        <v>804</v>
      </c>
      <c r="M626" s="93" t="s">
        <v>804</v>
      </c>
      <c r="N626" s="93" t="s">
        <v>804</v>
      </c>
      <c r="O626" s="93" t="s">
        <v>804</v>
      </c>
      <c r="P626" s="93" t="s">
        <v>804</v>
      </c>
      <c r="Q626" s="93" t="s">
        <v>804</v>
      </c>
      <c r="R626" s="93" t="s">
        <v>804</v>
      </c>
      <c r="S626" s="93" t="s">
        <v>804</v>
      </c>
      <c r="T626" s="93" t="s">
        <v>804</v>
      </c>
      <c r="U626" s="93" t="s">
        <v>804</v>
      </c>
      <c r="V626" s="93" t="s">
        <v>804</v>
      </c>
      <c r="W626" s="93" t="s">
        <v>804</v>
      </c>
      <c r="X626" s="93" t="s">
        <v>804</v>
      </c>
      <c r="Y626" s="93" t="s">
        <v>804</v>
      </c>
      <c r="Z626" s="93" t="s">
        <v>804</v>
      </c>
      <c r="AA626" s="93" t="s">
        <v>804</v>
      </c>
      <c r="AB626" s="93" t="s">
        <v>804</v>
      </c>
      <c r="AC626" s="51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1:42" ht="15" x14ac:dyDescent="0.25">
      <c r="A627" s="13" t="s">
        <v>25</v>
      </c>
      <c r="B627" s="14" t="s">
        <v>26</v>
      </c>
      <c r="C627" s="14">
        <v>35154</v>
      </c>
      <c r="D627" s="14" t="s">
        <v>308</v>
      </c>
      <c r="E627" s="15">
        <v>3515</v>
      </c>
      <c r="F627" s="14" t="s">
        <v>28</v>
      </c>
      <c r="G627" s="15" t="s">
        <v>103</v>
      </c>
      <c r="H627" s="15">
        <v>30</v>
      </c>
      <c r="I627" s="16">
        <v>355530</v>
      </c>
      <c r="J627" s="50" t="s">
        <v>763</v>
      </c>
      <c r="K627" s="93" t="s">
        <v>804</v>
      </c>
      <c r="L627" s="93" t="s">
        <v>804</v>
      </c>
      <c r="M627" s="93" t="s">
        <v>804</v>
      </c>
      <c r="N627" s="93" t="s">
        <v>804</v>
      </c>
      <c r="O627" s="93" t="s">
        <v>804</v>
      </c>
      <c r="P627" s="93" t="s">
        <v>804</v>
      </c>
      <c r="Q627" s="93" t="s">
        <v>804</v>
      </c>
      <c r="R627" s="93" t="s">
        <v>804</v>
      </c>
      <c r="S627" s="93" t="s">
        <v>804</v>
      </c>
      <c r="T627" s="93" t="s">
        <v>804</v>
      </c>
      <c r="U627" s="93" t="s">
        <v>804</v>
      </c>
      <c r="V627" s="93" t="s">
        <v>804</v>
      </c>
      <c r="W627" s="93" t="s">
        <v>804</v>
      </c>
      <c r="X627" s="93" t="s">
        <v>804</v>
      </c>
      <c r="Y627" s="93" t="s">
        <v>804</v>
      </c>
      <c r="Z627" s="93" t="s">
        <v>804</v>
      </c>
      <c r="AA627" s="93" t="s">
        <v>804</v>
      </c>
      <c r="AB627" s="93" t="s">
        <v>804</v>
      </c>
      <c r="AC627" s="51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1:42" ht="15" x14ac:dyDescent="0.25">
      <c r="A628" s="13" t="s">
        <v>25</v>
      </c>
      <c r="B628" s="14" t="s">
        <v>26</v>
      </c>
      <c r="C628" s="14">
        <v>35156</v>
      </c>
      <c r="D628" s="14" t="s">
        <v>27</v>
      </c>
      <c r="E628" s="15">
        <v>3515</v>
      </c>
      <c r="F628" s="14" t="s">
        <v>28</v>
      </c>
      <c r="G628" s="15" t="s">
        <v>29</v>
      </c>
      <c r="H628" s="15">
        <v>29</v>
      </c>
      <c r="I628" s="16">
        <v>355535</v>
      </c>
      <c r="J628" s="50" t="s">
        <v>764</v>
      </c>
      <c r="K628" s="93" t="s">
        <v>804</v>
      </c>
      <c r="L628" s="93" t="s">
        <v>804</v>
      </c>
      <c r="M628" s="93" t="s">
        <v>804</v>
      </c>
      <c r="N628" s="93" t="s">
        <v>804</v>
      </c>
      <c r="O628" s="93" t="s">
        <v>804</v>
      </c>
      <c r="P628" s="93" t="s">
        <v>804</v>
      </c>
      <c r="Q628" s="93" t="s">
        <v>804</v>
      </c>
      <c r="R628" s="93" t="s">
        <v>804</v>
      </c>
      <c r="S628" s="93" t="s">
        <v>804</v>
      </c>
      <c r="T628" s="93" t="s">
        <v>804</v>
      </c>
      <c r="U628" s="93" t="s">
        <v>804</v>
      </c>
      <c r="V628" s="93" t="s">
        <v>804</v>
      </c>
      <c r="W628" s="93" t="s">
        <v>804</v>
      </c>
      <c r="X628" s="93" t="s">
        <v>804</v>
      </c>
      <c r="Y628" s="93" t="s">
        <v>804</v>
      </c>
      <c r="Z628" s="93" t="s">
        <v>804</v>
      </c>
      <c r="AA628" s="93" t="s">
        <v>804</v>
      </c>
      <c r="AB628" s="93" t="s">
        <v>804</v>
      </c>
      <c r="AC628" s="51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1:42" ht="15" x14ac:dyDescent="0.25">
      <c r="A629" s="13" t="s">
        <v>40</v>
      </c>
      <c r="B629" s="14" t="s">
        <v>98</v>
      </c>
      <c r="C629" s="14">
        <v>35173</v>
      </c>
      <c r="D629" s="14" t="s">
        <v>238</v>
      </c>
      <c r="E629" s="15">
        <v>3517</v>
      </c>
      <c r="F629" s="14" t="s">
        <v>100</v>
      </c>
      <c r="G629" s="15" t="s">
        <v>239</v>
      </c>
      <c r="H629" s="15">
        <v>28</v>
      </c>
      <c r="I629" s="16">
        <v>355540</v>
      </c>
      <c r="J629" s="50" t="s">
        <v>765</v>
      </c>
      <c r="K629" s="112">
        <v>2</v>
      </c>
      <c r="L629" s="113">
        <v>1.6406890894175554</v>
      </c>
      <c r="M629" s="112">
        <v>2</v>
      </c>
      <c r="N629" s="113">
        <v>1.7256255392579811</v>
      </c>
      <c r="O629" s="112">
        <v>2</v>
      </c>
      <c r="P629" s="113">
        <v>1.8066847335140017</v>
      </c>
      <c r="Q629" s="112">
        <v>1</v>
      </c>
      <c r="R629" s="113">
        <v>0.89928057553956842</v>
      </c>
      <c r="S629" s="110">
        <v>1</v>
      </c>
      <c r="T629" s="111">
        <v>0.89928057553956842</v>
      </c>
      <c r="U629" s="112">
        <v>1</v>
      </c>
      <c r="V629" s="113">
        <v>0.87565674255691772</v>
      </c>
      <c r="W629" s="112">
        <v>4</v>
      </c>
      <c r="X629" s="113">
        <v>3.6330608537693005</v>
      </c>
      <c r="Y629" s="112">
        <v>16</v>
      </c>
      <c r="Z629" s="113">
        <v>13.663535439795046</v>
      </c>
      <c r="AA629" s="112">
        <v>11</v>
      </c>
      <c r="AB629" s="113">
        <v>8.3333333333333339</v>
      </c>
      <c r="AC629" s="51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1:42" ht="15" x14ac:dyDescent="0.25">
      <c r="A630" s="13" t="s">
        <v>19</v>
      </c>
      <c r="B630" s="14" t="s">
        <v>20</v>
      </c>
      <c r="C630" s="14">
        <v>35093</v>
      </c>
      <c r="D630" s="14" t="s">
        <v>22</v>
      </c>
      <c r="E630" s="15">
        <v>3509</v>
      </c>
      <c r="F630" s="14" t="s">
        <v>22</v>
      </c>
      <c r="G630" s="15" t="s">
        <v>23</v>
      </c>
      <c r="H630" s="15">
        <v>19</v>
      </c>
      <c r="I630" s="16">
        <v>355550</v>
      </c>
      <c r="J630" s="50" t="s">
        <v>766</v>
      </c>
      <c r="K630" s="93" t="s">
        <v>804</v>
      </c>
      <c r="L630" s="93" t="s">
        <v>804</v>
      </c>
      <c r="M630" s="93" t="s">
        <v>804</v>
      </c>
      <c r="N630" s="93" t="s">
        <v>804</v>
      </c>
      <c r="O630" s="93" t="s">
        <v>804</v>
      </c>
      <c r="P630" s="93" t="s">
        <v>804</v>
      </c>
      <c r="Q630" s="93" t="s">
        <v>804</v>
      </c>
      <c r="R630" s="93" t="s">
        <v>804</v>
      </c>
      <c r="S630" s="93" t="s">
        <v>804</v>
      </c>
      <c r="T630" s="93" t="s">
        <v>804</v>
      </c>
      <c r="U630" s="93" t="s">
        <v>804</v>
      </c>
      <c r="V630" s="93" t="s">
        <v>804</v>
      </c>
      <c r="W630" s="93" t="s">
        <v>804</v>
      </c>
      <c r="X630" s="93" t="s">
        <v>804</v>
      </c>
      <c r="Y630" s="112">
        <v>1</v>
      </c>
      <c r="Z630" s="113">
        <v>14.285714285714285</v>
      </c>
      <c r="AA630" s="112">
        <v>1</v>
      </c>
      <c r="AB630" s="113">
        <v>14.084507042253522</v>
      </c>
      <c r="AC630" s="51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1:42" ht="15" x14ac:dyDescent="0.25">
      <c r="A631" s="13" t="s">
        <v>25</v>
      </c>
      <c r="B631" s="14" t="s">
        <v>26</v>
      </c>
      <c r="C631" s="14">
        <v>35155</v>
      </c>
      <c r="D631" s="14" t="s">
        <v>28</v>
      </c>
      <c r="E631" s="15">
        <v>3515</v>
      </c>
      <c r="F631" s="14" t="s">
        <v>28</v>
      </c>
      <c r="G631" s="15" t="s">
        <v>29</v>
      </c>
      <c r="H631" s="15">
        <v>29</v>
      </c>
      <c r="I631" s="16">
        <v>355560</v>
      </c>
      <c r="J631" s="50" t="s">
        <v>767</v>
      </c>
      <c r="K631" s="93" t="s">
        <v>804</v>
      </c>
      <c r="L631" s="93" t="s">
        <v>804</v>
      </c>
      <c r="M631" s="112">
        <v>1</v>
      </c>
      <c r="N631" s="113">
        <v>9.4339622641509422</v>
      </c>
      <c r="O631" s="93" t="s">
        <v>804</v>
      </c>
      <c r="P631" s="93" t="s">
        <v>804</v>
      </c>
      <c r="Q631" s="93" t="s">
        <v>804</v>
      </c>
      <c r="R631" s="93" t="s">
        <v>804</v>
      </c>
      <c r="S631" s="110">
        <v>1</v>
      </c>
      <c r="T631" s="111">
        <v>9.0909090909090899</v>
      </c>
      <c r="U631" s="112">
        <v>1</v>
      </c>
      <c r="V631" s="113">
        <v>8.2644628099173563</v>
      </c>
      <c r="W631" s="112">
        <v>1</v>
      </c>
      <c r="X631" s="113">
        <v>8.6206896551724128</v>
      </c>
      <c r="Y631" s="112">
        <v>3</v>
      </c>
      <c r="Z631" s="113">
        <v>24.590163934426229</v>
      </c>
      <c r="AA631" s="112">
        <v>2</v>
      </c>
      <c r="AB631" s="113">
        <v>20.202020202020204</v>
      </c>
      <c r="AC631" s="51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1:42" ht="15" x14ac:dyDescent="0.25">
      <c r="A632" s="13" t="s">
        <v>25</v>
      </c>
      <c r="B632" s="14" t="s">
        <v>26</v>
      </c>
      <c r="C632" s="14">
        <v>35156</v>
      </c>
      <c r="D632" s="14" t="s">
        <v>27</v>
      </c>
      <c r="E632" s="15">
        <v>3515</v>
      </c>
      <c r="F632" s="14" t="s">
        <v>28</v>
      </c>
      <c r="G632" s="15" t="s">
        <v>29</v>
      </c>
      <c r="H632" s="15">
        <v>29</v>
      </c>
      <c r="I632" s="16">
        <v>355570</v>
      </c>
      <c r="J632" s="50" t="s">
        <v>768</v>
      </c>
      <c r="K632" s="93" t="s">
        <v>804</v>
      </c>
      <c r="L632" s="93" t="s">
        <v>804</v>
      </c>
      <c r="M632" s="93" t="s">
        <v>804</v>
      </c>
      <c r="N632" s="93" t="s">
        <v>804</v>
      </c>
      <c r="O632" s="93" t="s">
        <v>804</v>
      </c>
      <c r="P632" s="93" t="s">
        <v>804</v>
      </c>
      <c r="Q632" s="93" t="s">
        <v>804</v>
      </c>
      <c r="R632" s="93" t="s">
        <v>804</v>
      </c>
      <c r="S632" s="93" t="s">
        <v>804</v>
      </c>
      <c r="T632" s="93" t="s">
        <v>804</v>
      </c>
      <c r="U632" s="93" t="s">
        <v>804</v>
      </c>
      <c r="V632" s="93" t="s">
        <v>804</v>
      </c>
      <c r="W632" s="93" t="s">
        <v>804</v>
      </c>
      <c r="X632" s="93" t="s">
        <v>804</v>
      </c>
      <c r="Y632" s="93" t="s">
        <v>804</v>
      </c>
      <c r="Z632" s="93" t="s">
        <v>804</v>
      </c>
      <c r="AA632" s="93" t="s">
        <v>804</v>
      </c>
      <c r="AB632" s="93" t="s">
        <v>804</v>
      </c>
      <c r="AC632" s="51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1:42" ht="15" x14ac:dyDescent="0.25">
      <c r="A633" s="13" t="s">
        <v>25</v>
      </c>
      <c r="B633" s="14" t="s">
        <v>26</v>
      </c>
      <c r="C633" s="14">
        <v>35153</v>
      </c>
      <c r="D633" s="14" t="s">
        <v>103</v>
      </c>
      <c r="E633" s="15">
        <v>3515</v>
      </c>
      <c r="F633" s="14" t="s">
        <v>28</v>
      </c>
      <c r="G633" s="15" t="s">
        <v>103</v>
      </c>
      <c r="H633" s="15">
        <v>30</v>
      </c>
      <c r="I633" s="16">
        <v>355580</v>
      </c>
      <c r="J633" s="50" t="s">
        <v>769</v>
      </c>
      <c r="K633" s="93" t="s">
        <v>804</v>
      </c>
      <c r="L633" s="93" t="s">
        <v>804</v>
      </c>
      <c r="M633" s="93" t="s">
        <v>804</v>
      </c>
      <c r="N633" s="93" t="s">
        <v>804</v>
      </c>
      <c r="O633" s="93" t="s">
        <v>804</v>
      </c>
      <c r="P633" s="93" t="s">
        <v>804</v>
      </c>
      <c r="Q633" s="93" t="s">
        <v>804</v>
      </c>
      <c r="R633" s="93" t="s">
        <v>804</v>
      </c>
      <c r="S633" s="110">
        <v>2</v>
      </c>
      <c r="T633" s="111">
        <v>21.052631578947366</v>
      </c>
      <c r="U633" s="93" t="s">
        <v>804</v>
      </c>
      <c r="V633" s="93" t="s">
        <v>804</v>
      </c>
      <c r="W633" s="93" t="s">
        <v>804</v>
      </c>
      <c r="X633" s="93" t="s">
        <v>804</v>
      </c>
      <c r="Y633" s="93" t="s">
        <v>804</v>
      </c>
      <c r="Z633" s="93" t="s">
        <v>804</v>
      </c>
      <c r="AA633" s="112">
        <v>1</v>
      </c>
      <c r="AB633" s="113">
        <v>10.416666666666666</v>
      </c>
      <c r="AC633" s="51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 x14ac:dyDescent="0.25">
      <c r="A634" s="13" t="s">
        <v>42</v>
      </c>
      <c r="B634" s="14" t="s">
        <v>43</v>
      </c>
      <c r="C634" s="14">
        <v>35065</v>
      </c>
      <c r="D634" s="14" t="s">
        <v>209</v>
      </c>
      <c r="E634" s="15">
        <v>3506</v>
      </c>
      <c r="F634" s="14" t="s">
        <v>45</v>
      </c>
      <c r="G634" s="15" t="s">
        <v>45</v>
      </c>
      <c r="H634" s="15">
        <v>15</v>
      </c>
      <c r="I634" s="16">
        <v>355590</v>
      </c>
      <c r="J634" s="50" t="s">
        <v>770</v>
      </c>
      <c r="K634" s="93" t="s">
        <v>804</v>
      </c>
      <c r="L634" s="93" t="s">
        <v>804</v>
      </c>
      <c r="M634" s="93" t="s">
        <v>804</v>
      </c>
      <c r="N634" s="93" t="s">
        <v>804</v>
      </c>
      <c r="O634" s="93" t="s">
        <v>804</v>
      </c>
      <c r="P634" s="93" t="s">
        <v>804</v>
      </c>
      <c r="Q634" s="93" t="s">
        <v>804</v>
      </c>
      <c r="R634" s="93" t="s">
        <v>804</v>
      </c>
      <c r="S634" s="93" t="s">
        <v>804</v>
      </c>
      <c r="T634" s="93" t="s">
        <v>804</v>
      </c>
      <c r="U634" s="93" t="s">
        <v>804</v>
      </c>
      <c r="V634" s="93" t="s">
        <v>804</v>
      </c>
      <c r="W634" s="93" t="s">
        <v>804</v>
      </c>
      <c r="X634" s="93" t="s">
        <v>804</v>
      </c>
      <c r="Y634" s="93" t="s">
        <v>804</v>
      </c>
      <c r="Z634" s="93" t="s">
        <v>804</v>
      </c>
      <c r="AA634" s="93" t="s">
        <v>804</v>
      </c>
      <c r="AB634" s="93" t="s">
        <v>804</v>
      </c>
      <c r="AC634" s="51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 x14ac:dyDescent="0.25">
      <c r="A635" s="13" t="s">
        <v>25</v>
      </c>
      <c r="B635" s="14" t="s">
        <v>26</v>
      </c>
      <c r="C635" s="14">
        <v>35151</v>
      </c>
      <c r="D635" s="14" t="s">
        <v>124</v>
      </c>
      <c r="E635" s="15">
        <v>3515</v>
      </c>
      <c r="F635" s="14" t="s">
        <v>28</v>
      </c>
      <c r="G635" s="15" t="s">
        <v>29</v>
      </c>
      <c r="H635" s="15">
        <v>29</v>
      </c>
      <c r="I635" s="16">
        <v>355600</v>
      </c>
      <c r="J635" s="50" t="s">
        <v>771</v>
      </c>
      <c r="K635" s="93" t="s">
        <v>804</v>
      </c>
      <c r="L635" s="93" t="s">
        <v>804</v>
      </c>
      <c r="M635" s="93" t="s">
        <v>804</v>
      </c>
      <c r="N635" s="93" t="s">
        <v>804</v>
      </c>
      <c r="O635" s="93" t="s">
        <v>804</v>
      </c>
      <c r="P635" s="93" t="s">
        <v>804</v>
      </c>
      <c r="Q635" s="93" t="s">
        <v>804</v>
      </c>
      <c r="R635" s="93" t="s">
        <v>804</v>
      </c>
      <c r="S635" s="93" t="s">
        <v>804</v>
      </c>
      <c r="T635" s="93" t="s">
        <v>804</v>
      </c>
      <c r="U635" s="93" t="s">
        <v>804</v>
      </c>
      <c r="V635" s="93" t="s">
        <v>804</v>
      </c>
      <c r="W635" s="93" t="s">
        <v>804</v>
      </c>
      <c r="X635" s="93" t="s">
        <v>804</v>
      </c>
      <c r="Y635" s="93" t="s">
        <v>804</v>
      </c>
      <c r="Z635" s="93" t="s">
        <v>804</v>
      </c>
      <c r="AA635" s="93" t="s">
        <v>804</v>
      </c>
      <c r="AB635" s="93" t="s">
        <v>804</v>
      </c>
      <c r="AC635" s="51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1:42" ht="15" x14ac:dyDescent="0.25">
      <c r="A636" s="13" t="s">
        <v>25</v>
      </c>
      <c r="B636" s="14" t="s">
        <v>26</v>
      </c>
      <c r="C636" s="14">
        <v>35157</v>
      </c>
      <c r="D636" s="14" t="s">
        <v>78</v>
      </c>
      <c r="E636" s="15">
        <v>3515</v>
      </c>
      <c r="F636" s="14" t="s">
        <v>28</v>
      </c>
      <c r="G636" s="15" t="s">
        <v>29</v>
      </c>
      <c r="H636" s="15">
        <v>29</v>
      </c>
      <c r="I636" s="16">
        <v>355610</v>
      </c>
      <c r="J636" s="50" t="s">
        <v>772</v>
      </c>
      <c r="K636" s="93" t="s">
        <v>804</v>
      </c>
      <c r="L636" s="93" t="s">
        <v>804</v>
      </c>
      <c r="M636" s="93" t="s">
        <v>804</v>
      </c>
      <c r="N636" s="93" t="s">
        <v>804</v>
      </c>
      <c r="O636" s="93" t="s">
        <v>804</v>
      </c>
      <c r="P636" s="93" t="s">
        <v>804</v>
      </c>
      <c r="Q636" s="93" t="s">
        <v>804</v>
      </c>
      <c r="R636" s="93" t="s">
        <v>804</v>
      </c>
      <c r="S636" s="93" t="s">
        <v>804</v>
      </c>
      <c r="T636" s="93" t="s">
        <v>804</v>
      </c>
      <c r="U636" s="93" t="s">
        <v>804</v>
      </c>
      <c r="V636" s="93" t="s">
        <v>804</v>
      </c>
      <c r="W636" s="93" t="s">
        <v>804</v>
      </c>
      <c r="X636" s="93" t="s">
        <v>804</v>
      </c>
      <c r="Y636" s="93" t="s">
        <v>804</v>
      </c>
      <c r="Z636" s="93" t="s">
        <v>804</v>
      </c>
      <c r="AA636" s="93" t="s">
        <v>804</v>
      </c>
      <c r="AB636" s="93" t="s">
        <v>804</v>
      </c>
      <c r="AC636" s="51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1:42" ht="15" x14ac:dyDescent="0.25">
      <c r="A637" s="13" t="s">
        <v>31</v>
      </c>
      <c r="B637" s="14" t="s">
        <v>32</v>
      </c>
      <c r="C637" s="14">
        <v>35072</v>
      </c>
      <c r="D637" s="14" t="s">
        <v>83</v>
      </c>
      <c r="E637" s="15">
        <v>3507</v>
      </c>
      <c r="F637" s="14" t="s">
        <v>39</v>
      </c>
      <c r="G637" s="15" t="s">
        <v>39</v>
      </c>
      <c r="H637" s="15">
        <v>17</v>
      </c>
      <c r="I637" s="16">
        <v>355620</v>
      </c>
      <c r="J637" s="50" t="s">
        <v>773</v>
      </c>
      <c r="K637" s="112">
        <v>1</v>
      </c>
      <c r="L637" s="113">
        <v>0.77942322681215903</v>
      </c>
      <c r="M637" s="112">
        <v>1</v>
      </c>
      <c r="N637" s="113">
        <v>0.77399380804953566</v>
      </c>
      <c r="O637" s="93" t="s">
        <v>804</v>
      </c>
      <c r="P637" s="93" t="s">
        <v>804</v>
      </c>
      <c r="Q637" s="112">
        <v>1</v>
      </c>
      <c r="R637" s="113">
        <v>0.76569678407350694</v>
      </c>
      <c r="S637" s="110">
        <v>3</v>
      </c>
      <c r="T637" s="111">
        <v>2.3041474654377878</v>
      </c>
      <c r="U637" s="112">
        <v>3</v>
      </c>
      <c r="V637" s="113">
        <v>2.2471910112359552</v>
      </c>
      <c r="W637" s="112">
        <v>3</v>
      </c>
      <c r="X637" s="113">
        <v>2.2123893805309733</v>
      </c>
      <c r="Y637" s="112">
        <v>1</v>
      </c>
      <c r="Z637" s="113">
        <v>0.71479628305932807</v>
      </c>
      <c r="AA637" s="112">
        <v>3</v>
      </c>
      <c r="AB637" s="113">
        <v>1.9828155981493722</v>
      </c>
      <c r="AC637" s="51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1:42" ht="15" x14ac:dyDescent="0.25">
      <c r="A638" s="13" t="s">
        <v>25</v>
      </c>
      <c r="B638" s="14" t="s">
        <v>26</v>
      </c>
      <c r="C638" s="14">
        <v>35021</v>
      </c>
      <c r="D638" s="14" t="s">
        <v>108</v>
      </c>
      <c r="E638" s="15">
        <v>3502</v>
      </c>
      <c r="F638" s="14" t="s">
        <v>74</v>
      </c>
      <c r="G638" s="15" t="s">
        <v>75</v>
      </c>
      <c r="H638" s="15">
        <v>11</v>
      </c>
      <c r="I638" s="16">
        <v>355630</v>
      </c>
      <c r="J638" s="50" t="s">
        <v>774</v>
      </c>
      <c r="K638" s="93" t="s">
        <v>804</v>
      </c>
      <c r="L638" s="93" t="s">
        <v>804</v>
      </c>
      <c r="M638" s="93" t="s">
        <v>804</v>
      </c>
      <c r="N638" s="93" t="s">
        <v>804</v>
      </c>
      <c r="O638" s="112">
        <v>1</v>
      </c>
      <c r="P638" s="113">
        <v>2.7100271002710028</v>
      </c>
      <c r="Q638" s="93" t="s">
        <v>804</v>
      </c>
      <c r="R638" s="93" t="s">
        <v>804</v>
      </c>
      <c r="S638" s="110">
        <v>1</v>
      </c>
      <c r="T638" s="111">
        <v>3.0211480362537766</v>
      </c>
      <c r="U638" s="112">
        <v>1</v>
      </c>
      <c r="V638" s="113">
        <v>3.1847133757961785</v>
      </c>
      <c r="W638" s="112">
        <v>1</v>
      </c>
      <c r="X638" s="113">
        <v>2.8901734104046239</v>
      </c>
      <c r="Y638" s="112">
        <v>2</v>
      </c>
      <c r="Z638" s="113">
        <v>5.4945054945054945</v>
      </c>
      <c r="AA638" s="112">
        <v>4</v>
      </c>
      <c r="AB638" s="113">
        <v>11.299435028248588</v>
      </c>
      <c r="AC638" s="51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1:42" ht="15" x14ac:dyDescent="0.25">
      <c r="A639" s="13" t="s">
        <v>47</v>
      </c>
      <c r="B639" s="14" t="s">
        <v>136</v>
      </c>
      <c r="C639" s="14">
        <v>35071</v>
      </c>
      <c r="D639" s="14" t="s">
        <v>137</v>
      </c>
      <c r="E639" s="15">
        <v>3507</v>
      </c>
      <c r="F639" s="14" t="s">
        <v>39</v>
      </c>
      <c r="G639" s="15" t="s">
        <v>39</v>
      </c>
      <c r="H639" s="15">
        <v>17</v>
      </c>
      <c r="I639" s="16">
        <v>355635</v>
      </c>
      <c r="J639" s="50" t="s">
        <v>775</v>
      </c>
      <c r="K639" s="93" t="s">
        <v>804</v>
      </c>
      <c r="L639" s="93" t="s">
        <v>804</v>
      </c>
      <c r="M639" s="93" t="s">
        <v>804</v>
      </c>
      <c r="N639" s="93" t="s">
        <v>804</v>
      </c>
      <c r="O639" s="93" t="s">
        <v>804</v>
      </c>
      <c r="P639" s="93" t="s">
        <v>804</v>
      </c>
      <c r="Q639" s="93" t="s">
        <v>804</v>
      </c>
      <c r="R639" s="93" t="s">
        <v>804</v>
      </c>
      <c r="S639" s="93" t="s">
        <v>804</v>
      </c>
      <c r="T639" s="93" t="s">
        <v>804</v>
      </c>
      <c r="U639" s="93" t="s">
        <v>804</v>
      </c>
      <c r="V639" s="93" t="s">
        <v>804</v>
      </c>
      <c r="W639" s="93" t="s">
        <v>804</v>
      </c>
      <c r="X639" s="93" t="s">
        <v>804</v>
      </c>
      <c r="Y639" s="112">
        <v>1</v>
      </c>
      <c r="Z639" s="113">
        <v>9.4339622641509422</v>
      </c>
      <c r="AA639" s="112">
        <v>2</v>
      </c>
      <c r="AB639" s="113">
        <v>17.543859649122805</v>
      </c>
      <c r="AC639" s="51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1:42" ht="15" x14ac:dyDescent="0.25">
      <c r="A640" s="13" t="s">
        <v>31</v>
      </c>
      <c r="B640" s="14" t="s">
        <v>32</v>
      </c>
      <c r="C640" s="14">
        <v>35142</v>
      </c>
      <c r="D640" s="14" t="s">
        <v>33</v>
      </c>
      <c r="E640" s="15">
        <v>3514</v>
      </c>
      <c r="F640" s="14" t="s">
        <v>34</v>
      </c>
      <c r="G640" s="15" t="s">
        <v>35</v>
      </c>
      <c r="H640" s="15">
        <v>26</v>
      </c>
      <c r="I640" s="16">
        <v>355640</v>
      </c>
      <c r="J640" s="50" t="s">
        <v>776</v>
      </c>
      <c r="K640" s="93" t="s">
        <v>804</v>
      </c>
      <c r="L640" s="93" t="s">
        <v>804</v>
      </c>
      <c r="M640" s="93" t="s">
        <v>804</v>
      </c>
      <c r="N640" s="93" t="s">
        <v>804</v>
      </c>
      <c r="O640" s="93" t="s">
        <v>804</v>
      </c>
      <c r="P640" s="93" t="s">
        <v>804</v>
      </c>
      <c r="Q640" s="112">
        <v>2</v>
      </c>
      <c r="R640" s="113">
        <v>3.6832412523020257</v>
      </c>
      <c r="S640" s="93" t="s">
        <v>804</v>
      </c>
      <c r="T640" s="93" t="s">
        <v>804</v>
      </c>
      <c r="U640" s="112">
        <v>1</v>
      </c>
      <c r="V640" s="113">
        <v>1.890359168241966</v>
      </c>
      <c r="W640" s="112">
        <v>2</v>
      </c>
      <c r="X640" s="113">
        <v>3.9840637450199203</v>
      </c>
      <c r="Y640" s="112">
        <v>1</v>
      </c>
      <c r="Z640" s="113">
        <v>1.7452006980802792</v>
      </c>
      <c r="AA640" s="112">
        <v>1</v>
      </c>
      <c r="AB640" s="113">
        <v>1.8726591760299625</v>
      </c>
      <c r="AC640" s="51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1:1146" ht="15" x14ac:dyDescent="0.25">
      <c r="A641" s="13" t="s">
        <v>266</v>
      </c>
      <c r="B641" s="14" t="s">
        <v>267</v>
      </c>
      <c r="C641" s="14">
        <v>35013</v>
      </c>
      <c r="D641" s="14" t="s">
        <v>268</v>
      </c>
      <c r="E641" s="15">
        <v>3501</v>
      </c>
      <c r="F641" s="14" t="s">
        <v>130</v>
      </c>
      <c r="G641" s="15" t="s">
        <v>164</v>
      </c>
      <c r="H641" s="15">
        <v>10</v>
      </c>
      <c r="I641" s="16">
        <v>355645</v>
      </c>
      <c r="J641" s="50" t="s">
        <v>777</v>
      </c>
      <c r="K641" s="93" t="s">
        <v>804</v>
      </c>
      <c r="L641" s="93" t="s">
        <v>804</v>
      </c>
      <c r="M641" s="93" t="s">
        <v>804</v>
      </c>
      <c r="N641" s="93" t="s">
        <v>804</v>
      </c>
      <c r="O641" s="93" t="s">
        <v>804</v>
      </c>
      <c r="P641" s="93" t="s">
        <v>804</v>
      </c>
      <c r="Q641" s="112">
        <v>1</v>
      </c>
      <c r="R641" s="113">
        <v>1.2531328320802004</v>
      </c>
      <c r="S641" s="93" t="s">
        <v>804</v>
      </c>
      <c r="T641" s="93" t="s">
        <v>804</v>
      </c>
      <c r="U641" s="93" t="s">
        <v>804</v>
      </c>
      <c r="V641" s="93" t="s">
        <v>804</v>
      </c>
      <c r="W641" s="112">
        <v>1</v>
      </c>
      <c r="X641" s="113">
        <v>1.2254901960784315</v>
      </c>
      <c r="Y641" s="112">
        <v>2</v>
      </c>
      <c r="Z641" s="113">
        <v>2.3310023310023311</v>
      </c>
      <c r="AA641" s="93" t="s">
        <v>804</v>
      </c>
      <c r="AB641" s="93" t="s">
        <v>804</v>
      </c>
      <c r="AC641" s="51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1:1146" ht="15" x14ac:dyDescent="0.25">
      <c r="A642" s="13" t="s">
        <v>47</v>
      </c>
      <c r="B642" s="14" t="s">
        <v>136</v>
      </c>
      <c r="C642" s="14">
        <v>35073</v>
      </c>
      <c r="D642" s="14" t="s">
        <v>201</v>
      </c>
      <c r="E642" s="15">
        <v>3507</v>
      </c>
      <c r="F642" s="14" t="s">
        <v>39</v>
      </c>
      <c r="G642" s="15" t="s">
        <v>39</v>
      </c>
      <c r="H642" s="15">
        <v>17</v>
      </c>
      <c r="I642" s="16">
        <v>355650</v>
      </c>
      <c r="J642" s="50" t="s">
        <v>778</v>
      </c>
      <c r="K642" s="112">
        <v>1</v>
      </c>
      <c r="L642" s="113">
        <v>0.62539086929330834</v>
      </c>
      <c r="M642" s="112">
        <v>1</v>
      </c>
      <c r="N642" s="113">
        <v>0.59808612440191389</v>
      </c>
      <c r="O642" s="112">
        <v>1</v>
      </c>
      <c r="P642" s="113">
        <v>0.59594755661501786</v>
      </c>
      <c r="Q642" s="112">
        <v>2</v>
      </c>
      <c r="R642" s="113">
        <v>1.1383039271485487</v>
      </c>
      <c r="S642" s="93" t="s">
        <v>804</v>
      </c>
      <c r="T642" s="93" t="s">
        <v>804</v>
      </c>
      <c r="U642" s="112">
        <v>2</v>
      </c>
      <c r="V642" s="113">
        <v>1.1641443538998835</v>
      </c>
      <c r="W642" s="93" t="s">
        <v>804</v>
      </c>
      <c r="X642" s="93" t="s">
        <v>804</v>
      </c>
      <c r="Y642" s="93" t="s">
        <v>804</v>
      </c>
      <c r="Z642" s="93" t="s">
        <v>804</v>
      </c>
      <c r="AA642" s="93" t="s">
        <v>804</v>
      </c>
      <c r="AB642" s="93" t="s">
        <v>804</v>
      </c>
      <c r="AC642" s="51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1:1146" ht="15" x14ac:dyDescent="0.25">
      <c r="A643" s="13" t="s">
        <v>19</v>
      </c>
      <c r="B643" s="14" t="s">
        <v>20</v>
      </c>
      <c r="C643" s="14">
        <v>35093</v>
      </c>
      <c r="D643" s="14" t="s">
        <v>22</v>
      </c>
      <c r="E643" s="15">
        <v>3509</v>
      </c>
      <c r="F643" s="14" t="s">
        <v>22</v>
      </c>
      <c r="G643" s="15" t="s">
        <v>23</v>
      </c>
      <c r="H643" s="15">
        <v>19</v>
      </c>
      <c r="I643" s="16">
        <v>355660</v>
      </c>
      <c r="J643" s="50" t="s">
        <v>779</v>
      </c>
      <c r="K643" s="93" t="s">
        <v>804</v>
      </c>
      <c r="L643" s="93" t="s">
        <v>804</v>
      </c>
      <c r="M643" s="93" t="s">
        <v>804</v>
      </c>
      <c r="N643" s="93" t="s">
        <v>804</v>
      </c>
      <c r="O643" s="93" t="s">
        <v>804</v>
      </c>
      <c r="P643" s="93" t="s">
        <v>804</v>
      </c>
      <c r="Q643" s="93" t="s">
        <v>804</v>
      </c>
      <c r="R643" s="93" t="s">
        <v>804</v>
      </c>
      <c r="S643" s="93" t="s">
        <v>804</v>
      </c>
      <c r="T643" s="93" t="s">
        <v>804</v>
      </c>
      <c r="U643" s="93" t="s">
        <v>804</v>
      </c>
      <c r="V643" s="93" t="s">
        <v>804</v>
      </c>
      <c r="W643" s="93" t="s">
        <v>804</v>
      </c>
      <c r="X643" s="93" t="s">
        <v>804</v>
      </c>
      <c r="Y643" s="93" t="s">
        <v>804</v>
      </c>
      <c r="Z643" s="93" t="s">
        <v>804</v>
      </c>
      <c r="AA643" s="93" t="s">
        <v>804</v>
      </c>
      <c r="AB643" s="93" t="s">
        <v>804</v>
      </c>
      <c r="AC643" s="51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1:1146" ht="15" x14ac:dyDescent="0.25">
      <c r="A644" s="13" t="s">
        <v>31</v>
      </c>
      <c r="B644" s="14" t="s">
        <v>32</v>
      </c>
      <c r="C644" s="14">
        <v>35072</v>
      </c>
      <c r="D644" s="14" t="s">
        <v>83</v>
      </c>
      <c r="E644" s="15">
        <v>3507</v>
      </c>
      <c r="F644" s="14" t="s">
        <v>39</v>
      </c>
      <c r="G644" s="15" t="s">
        <v>39</v>
      </c>
      <c r="H644" s="15">
        <v>17</v>
      </c>
      <c r="I644" s="16">
        <v>355670</v>
      </c>
      <c r="J644" s="50" t="s">
        <v>780</v>
      </c>
      <c r="K644" s="93" t="s">
        <v>804</v>
      </c>
      <c r="L644" s="93" t="s">
        <v>804</v>
      </c>
      <c r="M644" s="93" t="s">
        <v>804</v>
      </c>
      <c r="N644" s="93" t="s">
        <v>804</v>
      </c>
      <c r="O644" s="112">
        <v>2</v>
      </c>
      <c r="P644" s="113">
        <v>2.2346368715083798</v>
      </c>
      <c r="Q644" s="112">
        <v>1</v>
      </c>
      <c r="R644" s="113">
        <v>1.1111111111111112</v>
      </c>
      <c r="S644" s="110">
        <v>3</v>
      </c>
      <c r="T644" s="111">
        <v>3.3370411568409346</v>
      </c>
      <c r="U644" s="112">
        <v>2</v>
      </c>
      <c r="V644" s="113">
        <v>2.1436227224008575</v>
      </c>
      <c r="W644" s="93" t="s">
        <v>804</v>
      </c>
      <c r="X644" s="93" t="s">
        <v>804</v>
      </c>
      <c r="Y644" s="112">
        <v>4</v>
      </c>
      <c r="Z644" s="113">
        <v>4.2598509052183173</v>
      </c>
      <c r="AA644" s="93" t="s">
        <v>804</v>
      </c>
      <c r="AB644" s="93" t="s">
        <v>804</v>
      </c>
      <c r="AC644" s="51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1:1146" ht="15" x14ac:dyDescent="0.25">
      <c r="A645" s="13" t="s">
        <v>64</v>
      </c>
      <c r="B645" s="14" t="s">
        <v>65</v>
      </c>
      <c r="C645" s="14">
        <v>35052</v>
      </c>
      <c r="D645" s="14" t="s">
        <v>169</v>
      </c>
      <c r="E645" s="15">
        <v>3505</v>
      </c>
      <c r="F645" s="14" t="s">
        <v>67</v>
      </c>
      <c r="G645" s="15" t="s">
        <v>67</v>
      </c>
      <c r="H645" s="15">
        <v>14</v>
      </c>
      <c r="I645" s="16">
        <v>355680</v>
      </c>
      <c r="J645" s="50" t="s">
        <v>781</v>
      </c>
      <c r="K645" s="112">
        <v>1</v>
      </c>
      <c r="L645" s="113">
        <v>4.4247787610619467</v>
      </c>
      <c r="M645" s="93" t="s">
        <v>804</v>
      </c>
      <c r="N645" s="93" t="s">
        <v>804</v>
      </c>
      <c r="O645" s="93" t="s">
        <v>804</v>
      </c>
      <c r="P645" s="93" t="s">
        <v>804</v>
      </c>
      <c r="Q645" s="93" t="s">
        <v>804</v>
      </c>
      <c r="R645" s="93" t="s">
        <v>804</v>
      </c>
      <c r="S645" s="93" t="s">
        <v>804</v>
      </c>
      <c r="T645" s="93" t="s">
        <v>804</v>
      </c>
      <c r="U645" s="93" t="s">
        <v>804</v>
      </c>
      <c r="V645" s="93" t="s">
        <v>804</v>
      </c>
      <c r="W645" s="93" t="s">
        <v>804</v>
      </c>
      <c r="X645" s="93" t="s">
        <v>804</v>
      </c>
      <c r="Y645" s="93" t="s">
        <v>804</v>
      </c>
      <c r="Z645" s="93" t="s">
        <v>804</v>
      </c>
      <c r="AA645" s="93" t="s">
        <v>804</v>
      </c>
      <c r="AB645" s="93" t="s">
        <v>804</v>
      </c>
      <c r="AC645" s="51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1:1146" ht="15" x14ac:dyDescent="0.25">
      <c r="A646" s="13" t="s">
        <v>64</v>
      </c>
      <c r="B646" s="14" t="s">
        <v>65</v>
      </c>
      <c r="C646" s="14">
        <v>35052</v>
      </c>
      <c r="D646" s="14" t="s">
        <v>169</v>
      </c>
      <c r="E646" s="15">
        <v>3505</v>
      </c>
      <c r="F646" s="14" t="s">
        <v>67</v>
      </c>
      <c r="G646" s="15" t="s">
        <v>67</v>
      </c>
      <c r="H646" s="15">
        <v>14</v>
      </c>
      <c r="I646" s="16">
        <v>355690</v>
      </c>
      <c r="J646" s="50" t="s">
        <v>782</v>
      </c>
      <c r="K646" s="93" t="s">
        <v>804</v>
      </c>
      <c r="L646" s="93" t="s">
        <v>804</v>
      </c>
      <c r="M646" s="93" t="s">
        <v>804</v>
      </c>
      <c r="N646" s="93" t="s">
        <v>804</v>
      </c>
      <c r="O646" s="93" t="s">
        <v>804</v>
      </c>
      <c r="P646" s="93" t="s">
        <v>804</v>
      </c>
      <c r="Q646" s="93" t="s">
        <v>804</v>
      </c>
      <c r="R646" s="93" t="s">
        <v>804</v>
      </c>
      <c r="S646" s="93" t="s">
        <v>804</v>
      </c>
      <c r="T646" s="93" t="s">
        <v>804</v>
      </c>
      <c r="U646" s="93" t="s">
        <v>804</v>
      </c>
      <c r="V646" s="93" t="s">
        <v>804</v>
      </c>
      <c r="W646" s="93" t="s">
        <v>804</v>
      </c>
      <c r="X646" s="93" t="s">
        <v>804</v>
      </c>
      <c r="Y646" s="93" t="s">
        <v>804</v>
      </c>
      <c r="Z646" s="93" t="s">
        <v>804</v>
      </c>
      <c r="AA646" s="93" t="s">
        <v>804</v>
      </c>
      <c r="AB646" s="93" t="s">
        <v>804</v>
      </c>
      <c r="AC646" s="51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1:1146" ht="15" x14ac:dyDescent="0.25">
      <c r="A647" s="13" t="s">
        <v>25</v>
      </c>
      <c r="B647" s="14" t="s">
        <v>26</v>
      </c>
      <c r="C647" s="14">
        <v>35153</v>
      </c>
      <c r="D647" s="14" t="s">
        <v>103</v>
      </c>
      <c r="E647" s="15">
        <v>3515</v>
      </c>
      <c r="F647" s="14" t="s">
        <v>28</v>
      </c>
      <c r="G647" s="15" t="s">
        <v>103</v>
      </c>
      <c r="H647" s="15">
        <v>30</v>
      </c>
      <c r="I647" s="16">
        <v>355695</v>
      </c>
      <c r="J647" s="50" t="s">
        <v>783</v>
      </c>
      <c r="K647" s="93" t="s">
        <v>804</v>
      </c>
      <c r="L647" s="93" t="s">
        <v>804</v>
      </c>
      <c r="M647" s="93" t="s">
        <v>804</v>
      </c>
      <c r="N647" s="93" t="s">
        <v>804</v>
      </c>
      <c r="O647" s="93" t="s">
        <v>804</v>
      </c>
      <c r="P647" s="93" t="s">
        <v>804</v>
      </c>
      <c r="Q647" s="93" t="s">
        <v>804</v>
      </c>
      <c r="R647" s="93" t="s">
        <v>804</v>
      </c>
      <c r="S647" s="93" t="s">
        <v>804</v>
      </c>
      <c r="T647" s="93" t="s">
        <v>804</v>
      </c>
      <c r="U647" s="93" t="s">
        <v>804</v>
      </c>
      <c r="V647" s="93" t="s">
        <v>804</v>
      </c>
      <c r="W647" s="93" t="s">
        <v>804</v>
      </c>
      <c r="X647" s="93" t="s">
        <v>804</v>
      </c>
      <c r="Y647" s="93" t="s">
        <v>804</v>
      </c>
      <c r="Z647" s="93" t="s">
        <v>804</v>
      </c>
      <c r="AA647" s="93" t="s">
        <v>804</v>
      </c>
      <c r="AB647" s="93" t="s">
        <v>804</v>
      </c>
      <c r="AC647" s="51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1:1146" ht="15" x14ac:dyDescent="0.25">
      <c r="A648" s="13" t="s">
        <v>54</v>
      </c>
      <c r="B648" s="14" t="s">
        <v>55</v>
      </c>
      <c r="C648" s="14">
        <v>35163</v>
      </c>
      <c r="D648" s="14" t="s">
        <v>57</v>
      </c>
      <c r="E648" s="15">
        <v>3516</v>
      </c>
      <c r="F648" s="14" t="s">
        <v>57</v>
      </c>
      <c r="G648" s="15" t="s">
        <v>57</v>
      </c>
      <c r="H648" s="15">
        <v>31</v>
      </c>
      <c r="I648" s="16">
        <v>355700</v>
      </c>
      <c r="J648" s="50" t="s">
        <v>784</v>
      </c>
      <c r="K648" s="93" t="s">
        <v>804</v>
      </c>
      <c r="L648" s="93" t="s">
        <v>804</v>
      </c>
      <c r="M648" s="112">
        <v>5</v>
      </c>
      <c r="N648" s="113">
        <v>3.1887755102040818</v>
      </c>
      <c r="O648" s="112">
        <v>3</v>
      </c>
      <c r="P648" s="113">
        <v>1.9455252918287937</v>
      </c>
      <c r="Q648" s="112">
        <v>1</v>
      </c>
      <c r="R648" s="113">
        <v>0.61124694376528121</v>
      </c>
      <c r="S648" s="110">
        <v>3</v>
      </c>
      <c r="T648" s="111">
        <v>1.7996400719856029</v>
      </c>
      <c r="U648" s="112">
        <v>2</v>
      </c>
      <c r="V648" s="113">
        <v>1.2091898428053203</v>
      </c>
      <c r="W648" s="112">
        <v>1</v>
      </c>
      <c r="X648" s="113">
        <v>0.60716454159077116</v>
      </c>
      <c r="Y648" s="112">
        <v>3</v>
      </c>
      <c r="Z648" s="113">
        <v>1.8281535648994516</v>
      </c>
      <c r="AA648" s="112">
        <v>1</v>
      </c>
      <c r="AB648" s="113">
        <v>0.58004640371229699</v>
      </c>
      <c r="AC648" s="51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1:1146" ht="15" x14ac:dyDescent="0.25">
      <c r="A649" s="13" t="s">
        <v>25</v>
      </c>
      <c r="B649" s="14" t="s">
        <v>26</v>
      </c>
      <c r="C649" s="14">
        <v>35157</v>
      </c>
      <c r="D649" s="14" t="s">
        <v>78</v>
      </c>
      <c r="E649" s="15">
        <v>3515</v>
      </c>
      <c r="F649" s="14" t="s">
        <v>28</v>
      </c>
      <c r="G649" s="15" t="s">
        <v>29</v>
      </c>
      <c r="H649" s="15">
        <v>29</v>
      </c>
      <c r="I649" s="16">
        <v>355710</v>
      </c>
      <c r="J649" s="50" t="s">
        <v>785</v>
      </c>
      <c r="K649" s="112">
        <v>3</v>
      </c>
      <c r="L649" s="113">
        <v>3.2223415682062302</v>
      </c>
      <c r="M649" s="93" t="s">
        <v>804</v>
      </c>
      <c r="N649" s="93" t="s">
        <v>804</v>
      </c>
      <c r="O649" s="112">
        <v>1</v>
      </c>
      <c r="P649" s="113">
        <v>1.0649627263045793</v>
      </c>
      <c r="Q649" s="112">
        <v>2</v>
      </c>
      <c r="R649" s="113">
        <v>2.042900919305414</v>
      </c>
      <c r="S649" s="110">
        <v>2</v>
      </c>
      <c r="T649" s="111">
        <v>1.9342359767891684</v>
      </c>
      <c r="U649" s="112">
        <v>4</v>
      </c>
      <c r="V649" s="113">
        <v>3.7488284910965324</v>
      </c>
      <c r="W649" s="112">
        <v>5</v>
      </c>
      <c r="X649" s="113">
        <v>4.7393364928909953</v>
      </c>
      <c r="Y649" s="112">
        <v>2</v>
      </c>
      <c r="Z649" s="113">
        <v>1.8331805682859763</v>
      </c>
      <c r="AA649" s="112">
        <v>2</v>
      </c>
      <c r="AB649" s="113">
        <v>1.7621145374449341</v>
      </c>
      <c r="AC649" s="51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1:1146" ht="15" x14ac:dyDescent="0.25">
      <c r="A650" s="13" t="s">
        <v>25</v>
      </c>
      <c r="B650" s="14" t="s">
        <v>26</v>
      </c>
      <c r="C650" s="14">
        <v>35156</v>
      </c>
      <c r="D650" s="14" t="s">
        <v>27</v>
      </c>
      <c r="E650" s="15">
        <v>3515</v>
      </c>
      <c r="F650" s="14" t="s">
        <v>28</v>
      </c>
      <c r="G650" s="15" t="s">
        <v>29</v>
      </c>
      <c r="H650" s="15">
        <v>29</v>
      </c>
      <c r="I650" s="16">
        <v>355715</v>
      </c>
      <c r="J650" s="50" t="s">
        <v>786</v>
      </c>
      <c r="K650" s="93" t="s">
        <v>804</v>
      </c>
      <c r="L650" s="93" t="s">
        <v>804</v>
      </c>
      <c r="M650" s="93" t="s">
        <v>804</v>
      </c>
      <c r="N650" s="93" t="s">
        <v>804</v>
      </c>
      <c r="O650" s="93" t="s">
        <v>804</v>
      </c>
      <c r="P650" s="93" t="s">
        <v>804</v>
      </c>
      <c r="Q650" s="93" t="s">
        <v>804</v>
      </c>
      <c r="R650" s="93" t="s">
        <v>804</v>
      </c>
      <c r="S650" s="93" t="s">
        <v>804</v>
      </c>
      <c r="T650" s="93" t="s">
        <v>804</v>
      </c>
      <c r="U650" s="93" t="s">
        <v>804</v>
      </c>
      <c r="V650" s="93" t="s">
        <v>804</v>
      </c>
      <c r="W650" s="93" t="s">
        <v>804</v>
      </c>
      <c r="X650" s="93" t="s">
        <v>804</v>
      </c>
      <c r="Y650" s="93" t="s">
        <v>804</v>
      </c>
      <c r="Z650" s="93" t="s">
        <v>804</v>
      </c>
      <c r="AA650" s="93" t="s">
        <v>804</v>
      </c>
      <c r="AB650" s="93" t="s">
        <v>804</v>
      </c>
      <c r="AC650" s="51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  <c r="JD650" s="4"/>
      <c r="JE650" s="4"/>
      <c r="JF650" s="4"/>
      <c r="JG650" s="4"/>
      <c r="JH650" s="4"/>
      <c r="JI650" s="4"/>
      <c r="JJ650" s="4"/>
      <c r="JK650" s="4"/>
      <c r="JL650" s="4"/>
      <c r="JM650" s="4"/>
      <c r="JN650" s="4"/>
      <c r="JO650" s="4"/>
      <c r="JP650" s="4"/>
      <c r="JQ650" s="4"/>
      <c r="JR650" s="4"/>
      <c r="JS650" s="4"/>
      <c r="JT650" s="4"/>
      <c r="JU650" s="4"/>
      <c r="JV650" s="4"/>
      <c r="JW650" s="4"/>
      <c r="JX650" s="4"/>
      <c r="JY650" s="4"/>
      <c r="JZ650" s="4"/>
      <c r="KA650" s="4"/>
      <c r="KB650" s="4"/>
      <c r="KC650" s="4"/>
      <c r="KD650" s="4"/>
      <c r="KE650" s="4"/>
      <c r="KF650" s="4"/>
      <c r="KG650" s="4"/>
      <c r="KH650" s="4"/>
      <c r="KI650" s="4"/>
      <c r="KJ650" s="4"/>
      <c r="KK650" s="4"/>
      <c r="KL650" s="4"/>
      <c r="KM650" s="4"/>
      <c r="KN650" s="4"/>
      <c r="KO650" s="4"/>
      <c r="KP650" s="4"/>
      <c r="KQ650" s="4"/>
      <c r="KR650" s="4"/>
      <c r="KS650" s="4"/>
      <c r="KT650" s="4"/>
      <c r="KU650" s="4"/>
      <c r="KV650" s="4"/>
      <c r="KW650" s="4"/>
      <c r="KX650" s="4"/>
      <c r="KY650" s="4"/>
      <c r="KZ650" s="4"/>
      <c r="LA650" s="4"/>
      <c r="LB650" s="4"/>
      <c r="LC650" s="4"/>
      <c r="LD650" s="4"/>
      <c r="LE650" s="4"/>
      <c r="LF650" s="4"/>
      <c r="LG650" s="4"/>
      <c r="LH650" s="4"/>
      <c r="LI650" s="4"/>
      <c r="LJ650" s="4"/>
      <c r="LK650" s="4"/>
      <c r="LL650" s="4"/>
      <c r="LM650" s="4"/>
      <c r="LN650" s="4"/>
      <c r="LO650" s="4"/>
      <c r="LP650" s="4"/>
      <c r="LQ650" s="4"/>
      <c r="LR650" s="4"/>
      <c r="LS650" s="4"/>
      <c r="LT650" s="4"/>
      <c r="LU650" s="4"/>
      <c r="LV650" s="4"/>
      <c r="LW650" s="4"/>
      <c r="LX650" s="4"/>
      <c r="LY650" s="4"/>
      <c r="LZ650" s="4"/>
      <c r="MA650" s="4"/>
      <c r="MB650" s="4"/>
      <c r="MC650" s="4"/>
      <c r="MD650" s="4"/>
      <c r="ME650" s="4"/>
      <c r="MF650" s="4"/>
      <c r="MG650" s="4"/>
      <c r="MH650" s="4"/>
      <c r="MI650" s="4"/>
      <c r="MJ650" s="4"/>
      <c r="MK650" s="4"/>
      <c r="ML650" s="4"/>
      <c r="MM650" s="4"/>
      <c r="MN650" s="4"/>
      <c r="MO650" s="4"/>
      <c r="MP650" s="4"/>
      <c r="MQ650" s="4"/>
      <c r="MR650" s="4"/>
      <c r="MS650" s="4"/>
      <c r="MT650" s="4"/>
      <c r="MU650" s="4"/>
      <c r="MV650" s="4"/>
      <c r="MW650" s="4"/>
      <c r="MX650" s="4"/>
      <c r="MY650" s="4"/>
      <c r="MZ650" s="4"/>
      <c r="NA650" s="4"/>
      <c r="NB650" s="4"/>
      <c r="NC650" s="4"/>
      <c r="ND650" s="4"/>
      <c r="NE650" s="4"/>
      <c r="NF650" s="4"/>
      <c r="NG650" s="4"/>
      <c r="NH650" s="4"/>
      <c r="NI650" s="4"/>
      <c r="NJ650" s="4"/>
      <c r="NK650" s="4"/>
      <c r="NL650" s="4"/>
      <c r="NM650" s="4"/>
      <c r="NN650" s="4"/>
      <c r="NO650" s="4"/>
      <c r="NP650" s="4"/>
      <c r="NQ650" s="4"/>
      <c r="NR650" s="4"/>
      <c r="NS650" s="4"/>
      <c r="NT650" s="4"/>
      <c r="NU650" s="4"/>
      <c r="NV650" s="4"/>
      <c r="NW650" s="4"/>
      <c r="NX650" s="4"/>
      <c r="NY650" s="4"/>
      <c r="NZ650" s="4"/>
      <c r="OA650" s="4"/>
      <c r="OB650" s="4"/>
      <c r="OC650" s="4"/>
      <c r="OD650" s="4"/>
      <c r="OE650" s="4"/>
      <c r="OF650" s="4"/>
      <c r="OG650" s="4"/>
      <c r="OH650" s="4"/>
      <c r="OI650" s="4"/>
      <c r="OJ650" s="4"/>
      <c r="OK650" s="4"/>
      <c r="OL650" s="4"/>
      <c r="OM650" s="4"/>
      <c r="ON650" s="4"/>
      <c r="OO650" s="4"/>
      <c r="OP650" s="4"/>
      <c r="OQ650" s="4"/>
      <c r="OR650" s="4"/>
      <c r="OS650" s="4"/>
      <c r="OT650" s="4"/>
      <c r="OU650" s="4"/>
      <c r="OV650" s="4"/>
      <c r="OW650" s="4"/>
      <c r="OX650" s="4"/>
      <c r="OY650" s="4"/>
      <c r="OZ650" s="4"/>
      <c r="PA650" s="4"/>
      <c r="PB650" s="4"/>
      <c r="PC650" s="4"/>
      <c r="PD650" s="4"/>
      <c r="PE650" s="4"/>
      <c r="PF650" s="4"/>
      <c r="PG650" s="4"/>
      <c r="PH650" s="4"/>
      <c r="PI650" s="4"/>
      <c r="PJ650" s="4"/>
      <c r="PK650" s="4"/>
      <c r="PL650" s="4"/>
      <c r="PM650" s="4"/>
      <c r="PN650" s="4"/>
      <c r="PO650" s="4"/>
      <c r="PP650" s="4"/>
      <c r="PQ650" s="4"/>
      <c r="PR650" s="4"/>
      <c r="PS650" s="4"/>
      <c r="PT650" s="4"/>
      <c r="PU650" s="4"/>
      <c r="PV650" s="4"/>
      <c r="PW650" s="4"/>
      <c r="PX650" s="4"/>
      <c r="PY650" s="4"/>
      <c r="PZ650" s="4"/>
      <c r="QA650" s="4"/>
      <c r="QB650" s="4"/>
      <c r="QC650" s="4"/>
      <c r="QD650" s="4"/>
      <c r="QE650" s="4"/>
      <c r="QF650" s="4"/>
      <c r="QG650" s="4"/>
      <c r="QH650" s="4"/>
      <c r="QI650" s="4"/>
      <c r="QJ650" s="4"/>
      <c r="QK650" s="4"/>
      <c r="QL650" s="4"/>
      <c r="QM650" s="4"/>
      <c r="QN650" s="4"/>
      <c r="QO650" s="4"/>
      <c r="QP650" s="4"/>
      <c r="QQ650" s="4"/>
      <c r="QR650" s="4"/>
      <c r="QS650" s="4"/>
      <c r="QT650" s="4"/>
      <c r="QU650" s="4"/>
      <c r="QV650" s="4"/>
      <c r="QW650" s="4"/>
      <c r="QX650" s="4"/>
      <c r="QY650" s="4"/>
      <c r="QZ650" s="4"/>
      <c r="RA650" s="4"/>
      <c r="RB650" s="4"/>
      <c r="RC650" s="4"/>
      <c r="RD650" s="4"/>
      <c r="RE650" s="4"/>
      <c r="RF650" s="4"/>
      <c r="RG650" s="4"/>
      <c r="RH650" s="4"/>
      <c r="RI650" s="4"/>
      <c r="RJ650" s="4"/>
      <c r="RK650" s="4"/>
      <c r="RL650" s="4"/>
      <c r="RM650" s="4"/>
      <c r="RN650" s="4"/>
      <c r="RO650" s="4"/>
      <c r="RP650" s="4"/>
      <c r="RQ650" s="4"/>
      <c r="RR650" s="4"/>
      <c r="RS650" s="4"/>
      <c r="RT650" s="4"/>
      <c r="RU650" s="4"/>
      <c r="RV650" s="4"/>
      <c r="RW650" s="4"/>
      <c r="RX650" s="4"/>
      <c r="RY650" s="4"/>
      <c r="RZ650" s="4"/>
      <c r="SA650" s="4"/>
      <c r="SB650" s="4"/>
      <c r="SC650" s="4"/>
      <c r="SD650" s="4"/>
      <c r="SE650" s="4"/>
      <c r="SF650" s="4"/>
      <c r="SG650" s="4"/>
      <c r="SH650" s="4"/>
      <c r="SI650" s="4"/>
      <c r="SJ650" s="4"/>
      <c r="SK650" s="4"/>
      <c r="SL650" s="4"/>
      <c r="SM650" s="4"/>
      <c r="SN650" s="4"/>
      <c r="SO650" s="4"/>
      <c r="SP650" s="4"/>
      <c r="SQ650" s="4"/>
      <c r="SR650" s="4"/>
      <c r="SS650" s="4"/>
      <c r="ST650" s="4"/>
      <c r="SU650" s="4"/>
      <c r="SV650" s="4"/>
      <c r="SW650" s="4"/>
      <c r="SX650" s="4"/>
      <c r="SY650" s="4"/>
      <c r="SZ650" s="4"/>
      <c r="TA650" s="4"/>
      <c r="TB650" s="4"/>
      <c r="TC650" s="4"/>
      <c r="TD650" s="4"/>
      <c r="TE650" s="4"/>
      <c r="TF650" s="4"/>
      <c r="TG650" s="4"/>
      <c r="TH650" s="4"/>
      <c r="TI650" s="4"/>
      <c r="TJ650" s="4"/>
      <c r="TK650" s="4"/>
      <c r="TL650" s="4"/>
      <c r="TM650" s="4"/>
      <c r="TN650" s="4"/>
      <c r="TO650" s="4"/>
      <c r="TP650" s="4"/>
      <c r="TQ650" s="4"/>
      <c r="TR650" s="4"/>
      <c r="TS650" s="4"/>
      <c r="TT650" s="4"/>
      <c r="TU650" s="4"/>
      <c r="TV650" s="4"/>
      <c r="TW650" s="4"/>
      <c r="TX650" s="4"/>
      <c r="TY650" s="4"/>
      <c r="TZ650" s="4"/>
      <c r="UA650" s="4"/>
      <c r="UB650" s="4"/>
      <c r="UC650" s="4"/>
      <c r="UD650" s="4"/>
      <c r="UE650" s="4"/>
      <c r="UF650" s="4"/>
      <c r="UG650" s="4"/>
      <c r="UH650" s="4"/>
      <c r="UI650" s="4"/>
      <c r="UJ650" s="4"/>
      <c r="UK650" s="4"/>
      <c r="UL650" s="4"/>
      <c r="UM650" s="4"/>
      <c r="UN650" s="4"/>
      <c r="UO650" s="4"/>
      <c r="UP650" s="4"/>
      <c r="UQ650" s="4"/>
      <c r="UR650" s="4"/>
      <c r="US650" s="4"/>
      <c r="UT650" s="4"/>
      <c r="UU650" s="4"/>
      <c r="UV650" s="4"/>
      <c r="UW650" s="4"/>
      <c r="UX650" s="4"/>
      <c r="UY650" s="4"/>
      <c r="UZ650" s="4"/>
      <c r="VA650" s="4"/>
      <c r="VB650" s="4"/>
      <c r="VC650" s="4"/>
      <c r="VD650" s="4"/>
      <c r="VE650" s="4"/>
      <c r="VF650" s="4"/>
      <c r="VG650" s="4"/>
      <c r="VH650" s="4"/>
      <c r="VI650" s="4"/>
      <c r="VJ650" s="4"/>
      <c r="VK650" s="4"/>
      <c r="VL650" s="4"/>
      <c r="VM650" s="4"/>
      <c r="VN650" s="4"/>
      <c r="VO650" s="4"/>
      <c r="VP650" s="4"/>
      <c r="VQ650" s="4"/>
      <c r="VR650" s="4"/>
      <c r="VS650" s="4"/>
      <c r="VT650" s="4"/>
      <c r="VU650" s="4"/>
      <c r="VV650" s="4"/>
      <c r="VW650" s="4"/>
      <c r="VX650" s="4"/>
      <c r="VY650" s="4"/>
      <c r="VZ650" s="4"/>
      <c r="WA650" s="4"/>
      <c r="WB650" s="4"/>
      <c r="WC650" s="4"/>
      <c r="WD650" s="4"/>
      <c r="WE650" s="4"/>
      <c r="WF650" s="4"/>
      <c r="WG650" s="4"/>
      <c r="WH650" s="4"/>
      <c r="WI650" s="4"/>
      <c r="WJ650" s="4"/>
      <c r="WK650" s="4"/>
      <c r="WL650" s="4"/>
      <c r="WM650" s="4"/>
      <c r="WN650" s="4"/>
      <c r="WO650" s="4"/>
      <c r="WP650" s="4"/>
      <c r="WQ650" s="4"/>
      <c r="WR650" s="4"/>
      <c r="WS650" s="4"/>
      <c r="WT650" s="4"/>
      <c r="WU650" s="4"/>
      <c r="WV650" s="4"/>
      <c r="WW650" s="4"/>
      <c r="WX650" s="4"/>
      <c r="WY650" s="4"/>
      <c r="WZ650" s="4"/>
      <c r="XA650" s="4"/>
      <c r="XB650" s="4"/>
      <c r="XC650" s="4"/>
      <c r="XD650" s="4"/>
      <c r="XE650" s="4"/>
      <c r="XF650" s="4"/>
      <c r="XG650" s="4"/>
      <c r="XH650" s="4"/>
      <c r="XI650" s="4"/>
      <c r="XJ650" s="4"/>
      <c r="XK650" s="4"/>
      <c r="XL650" s="4"/>
      <c r="XM650" s="4"/>
      <c r="XN650" s="4"/>
      <c r="XO650" s="4"/>
      <c r="XP650" s="4"/>
      <c r="XQ650" s="4"/>
      <c r="XR650" s="4"/>
      <c r="XS650" s="4"/>
      <c r="XT650" s="4"/>
      <c r="XU650" s="4"/>
      <c r="XV650" s="4"/>
      <c r="XW650" s="4"/>
      <c r="XX650" s="4"/>
      <c r="XY650" s="4"/>
      <c r="XZ650" s="4"/>
      <c r="YA650" s="4"/>
      <c r="YB650" s="4"/>
      <c r="YC650" s="4"/>
      <c r="YD650" s="4"/>
      <c r="YE650" s="4"/>
      <c r="YF650" s="4"/>
      <c r="YG650" s="4"/>
      <c r="YH650" s="4"/>
      <c r="YI650" s="4"/>
      <c r="YJ650" s="4"/>
      <c r="YK650" s="4"/>
      <c r="YL650" s="4"/>
      <c r="YM650" s="4"/>
      <c r="YN650" s="4"/>
      <c r="YO650" s="4"/>
      <c r="YP650" s="4"/>
      <c r="YQ650" s="4"/>
      <c r="YR650" s="4"/>
      <c r="YS650" s="4"/>
      <c r="YT650" s="4"/>
      <c r="YU650" s="4"/>
      <c r="YV650" s="4"/>
      <c r="YW650" s="4"/>
      <c r="YX650" s="4"/>
      <c r="YY650" s="4"/>
      <c r="YZ650" s="4"/>
      <c r="ZA650" s="4"/>
      <c r="ZB650" s="4"/>
      <c r="ZC650" s="4"/>
      <c r="ZD650" s="4"/>
      <c r="ZE650" s="4"/>
      <c r="ZF650" s="4"/>
      <c r="ZG650" s="4"/>
      <c r="ZH650" s="4"/>
      <c r="ZI650" s="4"/>
      <c r="ZJ650" s="4"/>
      <c r="ZK650" s="4"/>
      <c r="ZL650" s="4"/>
      <c r="ZM650" s="4"/>
      <c r="ZN650" s="4"/>
      <c r="ZO650" s="4"/>
      <c r="ZP650" s="4"/>
      <c r="ZQ650" s="4"/>
      <c r="ZR650" s="4"/>
      <c r="ZS650" s="4"/>
      <c r="ZT650" s="4"/>
      <c r="ZU650" s="4"/>
      <c r="ZV650" s="4"/>
      <c r="ZW650" s="4"/>
      <c r="ZX650" s="4"/>
      <c r="ZY650" s="4"/>
      <c r="ZZ650" s="4"/>
      <c r="AAA650" s="4"/>
      <c r="AAB650" s="4"/>
      <c r="AAC650" s="4"/>
      <c r="AAD650" s="4"/>
      <c r="AAE650" s="4"/>
      <c r="AAF650" s="4"/>
      <c r="AAG650" s="4"/>
      <c r="AAH650" s="4"/>
      <c r="AAI650" s="4"/>
      <c r="AAJ650" s="4"/>
      <c r="AAK650" s="4"/>
      <c r="AAL650" s="4"/>
      <c r="AAM650" s="4"/>
      <c r="AAN650" s="4"/>
      <c r="AAO650" s="4"/>
      <c r="AAP650" s="4"/>
      <c r="AAQ650" s="4"/>
      <c r="AAR650" s="4"/>
      <c r="AAS650" s="4"/>
      <c r="AAT650" s="4"/>
      <c r="AAU650" s="4"/>
      <c r="AAV650" s="4"/>
      <c r="AAW650" s="4"/>
      <c r="AAX650" s="4"/>
      <c r="AAY650" s="4"/>
      <c r="AAZ650" s="4"/>
      <c r="ABA650" s="4"/>
      <c r="ABB650" s="4"/>
      <c r="ABC650" s="4"/>
      <c r="ABD650" s="4"/>
      <c r="ABE650" s="4"/>
      <c r="ABF650" s="4"/>
      <c r="ABG650" s="4"/>
      <c r="ABH650" s="4"/>
      <c r="ABI650" s="4"/>
      <c r="ABJ650" s="4"/>
      <c r="ABK650" s="4"/>
      <c r="ABL650" s="4"/>
      <c r="ABM650" s="4"/>
      <c r="ABN650" s="4"/>
      <c r="ABO650" s="4"/>
      <c r="ABP650" s="4"/>
      <c r="ABQ650" s="4"/>
      <c r="ABR650" s="4"/>
      <c r="ABS650" s="4"/>
      <c r="ABT650" s="4"/>
      <c r="ABU650" s="4"/>
      <c r="ABV650" s="4"/>
      <c r="ABW650" s="4"/>
      <c r="ABX650" s="4"/>
      <c r="ABY650" s="4"/>
      <c r="ABZ650" s="4"/>
      <c r="ACA650" s="4"/>
      <c r="ACB650" s="4"/>
      <c r="ACC650" s="4"/>
      <c r="ACD650" s="4"/>
      <c r="ACE650" s="4"/>
      <c r="ACF650" s="4"/>
      <c r="ACG650" s="4"/>
      <c r="ACH650" s="4"/>
      <c r="ACI650" s="4"/>
      <c r="ACJ650" s="4"/>
      <c r="ACK650" s="4"/>
      <c r="ACL650" s="4"/>
      <c r="ACM650" s="4"/>
      <c r="ACN650" s="4"/>
      <c r="ACO650" s="4"/>
      <c r="ACP650" s="4"/>
      <c r="ACQ650" s="4"/>
      <c r="ACR650" s="4"/>
      <c r="ACS650" s="4"/>
      <c r="ACT650" s="4"/>
      <c r="ACU650" s="4"/>
      <c r="ACV650" s="4"/>
      <c r="ACW650" s="4"/>
      <c r="ACX650" s="4"/>
      <c r="ACY650" s="4"/>
      <c r="ACZ650" s="4"/>
      <c r="ADA650" s="4"/>
      <c r="ADB650" s="4"/>
      <c r="ADC650" s="4"/>
      <c r="ADD650" s="4"/>
      <c r="ADE650" s="4"/>
      <c r="ADF650" s="4"/>
      <c r="ADG650" s="4"/>
      <c r="ADH650" s="4"/>
      <c r="ADI650" s="4"/>
      <c r="ADJ650" s="4"/>
      <c r="ADK650" s="4"/>
      <c r="ADL650" s="4"/>
      <c r="ADM650" s="4"/>
      <c r="ADN650" s="4"/>
      <c r="ADO650" s="4"/>
      <c r="ADP650" s="4"/>
      <c r="ADQ650" s="4"/>
      <c r="ADR650" s="4"/>
      <c r="ADS650" s="4"/>
      <c r="ADT650" s="4"/>
      <c r="ADU650" s="4"/>
      <c r="ADV650" s="4"/>
      <c r="ADW650" s="4"/>
      <c r="ADX650" s="4"/>
      <c r="ADY650" s="4"/>
      <c r="ADZ650" s="4"/>
      <c r="AEA650" s="4"/>
      <c r="AEB650" s="4"/>
      <c r="AEC650" s="4"/>
      <c r="AED650" s="4"/>
      <c r="AEE650" s="4"/>
      <c r="AEF650" s="4"/>
      <c r="AEG650" s="4"/>
      <c r="AEH650" s="4"/>
      <c r="AEI650" s="4"/>
      <c r="AEJ650" s="4"/>
      <c r="AEK650" s="4"/>
      <c r="AEL650" s="4"/>
      <c r="AEM650" s="4"/>
      <c r="AEN650" s="4"/>
      <c r="AEO650" s="4"/>
      <c r="AEP650" s="4"/>
      <c r="AEQ650" s="4"/>
      <c r="AER650" s="4"/>
      <c r="AES650" s="4"/>
      <c r="AET650" s="4"/>
      <c r="AEU650" s="4"/>
      <c r="AEV650" s="4"/>
      <c r="AEW650" s="4"/>
      <c r="AEX650" s="4"/>
      <c r="AEY650" s="4"/>
      <c r="AEZ650" s="4"/>
      <c r="AFA650" s="4"/>
      <c r="AFB650" s="4"/>
      <c r="AFC650" s="4"/>
      <c r="AFD650" s="4"/>
      <c r="AFE650" s="4"/>
      <c r="AFF650" s="4"/>
      <c r="AFG650" s="4"/>
      <c r="AFH650" s="4"/>
      <c r="AFI650" s="4"/>
      <c r="AFJ650" s="4"/>
      <c r="AFK650" s="4"/>
      <c r="AFL650" s="4"/>
      <c r="AFM650" s="4"/>
      <c r="AFN650" s="4"/>
      <c r="AFO650" s="4"/>
      <c r="AFP650" s="4"/>
      <c r="AFQ650" s="4"/>
      <c r="AFR650" s="4"/>
      <c r="AFS650" s="4"/>
      <c r="AFT650" s="4"/>
      <c r="AFU650" s="4"/>
      <c r="AFV650" s="4"/>
      <c r="AFW650" s="4"/>
      <c r="AFX650" s="4"/>
      <c r="AFY650" s="4"/>
      <c r="AFZ650" s="4"/>
      <c r="AGA650" s="4"/>
      <c r="AGB650" s="4"/>
      <c r="AGC650" s="4"/>
      <c r="AGD650" s="4"/>
      <c r="AGE650" s="4"/>
      <c r="AGF650" s="4"/>
      <c r="AGG650" s="4"/>
      <c r="AGH650" s="4"/>
      <c r="AGI650" s="4"/>
      <c r="AGJ650" s="4"/>
      <c r="AGK650" s="4"/>
      <c r="AGL650" s="4"/>
      <c r="AGM650" s="4"/>
      <c r="AGN650" s="4"/>
      <c r="AGO650" s="4"/>
      <c r="AGP650" s="4"/>
      <c r="AGQ650" s="4"/>
      <c r="AGR650" s="4"/>
      <c r="AGS650" s="4"/>
      <c r="AGT650" s="4"/>
      <c r="AGU650" s="4"/>
      <c r="AGV650" s="4"/>
      <c r="AGW650" s="4"/>
      <c r="AGX650" s="4"/>
      <c r="AGY650" s="4"/>
      <c r="AGZ650" s="4"/>
      <c r="AHA650" s="4"/>
      <c r="AHB650" s="4"/>
      <c r="AHC650" s="4"/>
      <c r="AHD650" s="4"/>
      <c r="AHE650" s="4"/>
      <c r="AHF650" s="4"/>
      <c r="AHG650" s="4"/>
      <c r="AHH650" s="4"/>
      <c r="AHI650" s="4"/>
      <c r="AHJ650" s="4"/>
      <c r="AHK650" s="4"/>
      <c r="AHL650" s="4"/>
      <c r="AHM650" s="4"/>
      <c r="AHN650" s="4"/>
      <c r="AHO650" s="4"/>
      <c r="AHP650" s="4"/>
      <c r="AHQ650" s="4"/>
      <c r="AHR650" s="4"/>
      <c r="AHS650" s="4"/>
      <c r="AHT650" s="4"/>
      <c r="AHU650" s="4"/>
      <c r="AHV650" s="4"/>
      <c r="AHW650" s="4"/>
      <c r="AHX650" s="4"/>
      <c r="AHY650" s="4"/>
      <c r="AHZ650" s="4"/>
      <c r="AIA650" s="4"/>
      <c r="AIB650" s="4"/>
      <c r="AIC650" s="4"/>
      <c r="AID650" s="4"/>
      <c r="AIE650" s="4"/>
      <c r="AIF650" s="4"/>
      <c r="AIG650" s="4"/>
      <c r="AIH650" s="4"/>
      <c r="AII650" s="4"/>
      <c r="AIJ650" s="4"/>
      <c r="AIK650" s="4"/>
      <c r="AIL650" s="4"/>
      <c r="AIM650" s="4"/>
      <c r="AIN650" s="4"/>
      <c r="AIO650" s="4"/>
      <c r="AIP650" s="4"/>
      <c r="AIQ650" s="4"/>
      <c r="AIR650" s="4"/>
      <c r="AIS650" s="4"/>
      <c r="AIT650" s="4"/>
      <c r="AIU650" s="4"/>
      <c r="AIV650" s="4"/>
      <c r="AIW650" s="4"/>
      <c r="AIX650" s="4"/>
      <c r="AIY650" s="4"/>
      <c r="AIZ650" s="4"/>
      <c r="AJA650" s="4"/>
      <c r="AJB650" s="4"/>
      <c r="AJC650" s="4"/>
      <c r="AJD650" s="4"/>
      <c r="AJE650" s="4"/>
      <c r="AJF650" s="4"/>
      <c r="AJG650" s="4"/>
      <c r="AJH650" s="4"/>
      <c r="AJI650" s="4"/>
      <c r="AJJ650" s="4"/>
      <c r="AJK650" s="4"/>
      <c r="AJL650" s="4"/>
      <c r="AJM650" s="4"/>
      <c r="AJN650" s="4"/>
      <c r="AJO650" s="4"/>
      <c r="AJP650" s="4"/>
      <c r="AJQ650" s="4"/>
      <c r="AJR650" s="4"/>
      <c r="AJS650" s="4"/>
      <c r="AJT650" s="4"/>
      <c r="AJU650" s="4"/>
      <c r="AJV650" s="4"/>
      <c r="AJW650" s="4"/>
      <c r="AJX650" s="4"/>
      <c r="AJY650" s="4"/>
      <c r="AJZ650" s="4"/>
      <c r="AKA650" s="4"/>
      <c r="AKB650" s="4"/>
      <c r="AKC650" s="4"/>
      <c r="AKD650" s="4"/>
      <c r="AKE650" s="4"/>
      <c r="AKF650" s="4"/>
      <c r="AKG650" s="4"/>
      <c r="AKH650" s="4"/>
      <c r="AKI650" s="4"/>
      <c r="AKJ650" s="4"/>
      <c r="AKK650" s="4"/>
      <c r="AKL650" s="4"/>
      <c r="AKM650" s="4"/>
      <c r="AKN650" s="4"/>
      <c r="AKO650" s="4"/>
      <c r="AKP650" s="4"/>
      <c r="AKQ650" s="4"/>
      <c r="AKR650" s="4"/>
      <c r="AKS650" s="4"/>
      <c r="AKT650" s="4"/>
      <c r="AKU650" s="4"/>
      <c r="AKV650" s="4"/>
      <c r="AKW650" s="4"/>
      <c r="AKX650" s="4"/>
      <c r="AKY650" s="4"/>
      <c r="AKZ650" s="4"/>
      <c r="ALA650" s="4"/>
      <c r="ALB650" s="4"/>
      <c r="ALC650" s="4"/>
      <c r="ALD650" s="4"/>
      <c r="ALE650" s="4"/>
      <c r="ALF650" s="4"/>
      <c r="ALG650" s="4"/>
      <c r="ALH650" s="4"/>
      <c r="ALI650" s="4"/>
      <c r="ALJ650" s="4"/>
      <c r="ALK650" s="4"/>
      <c r="ALL650" s="4"/>
      <c r="ALM650" s="4"/>
      <c r="ALN650" s="4"/>
      <c r="ALO650" s="4"/>
      <c r="ALP650" s="4"/>
      <c r="ALQ650" s="4"/>
      <c r="ALR650" s="4"/>
      <c r="ALS650" s="4"/>
      <c r="ALT650" s="4"/>
      <c r="ALU650" s="4"/>
      <c r="ALV650" s="4"/>
      <c r="ALW650" s="4"/>
      <c r="ALX650" s="4"/>
      <c r="ALY650" s="4"/>
      <c r="ALZ650" s="4"/>
      <c r="AMA650" s="4"/>
      <c r="AMB650" s="4"/>
      <c r="AMC650" s="4"/>
      <c r="AMD650" s="4"/>
      <c r="AME650" s="4"/>
      <c r="AMF650" s="4"/>
      <c r="AMG650" s="4"/>
      <c r="AMH650" s="4"/>
      <c r="AMI650" s="4"/>
      <c r="AMJ650" s="4"/>
      <c r="AMK650" s="4"/>
      <c r="AML650" s="4"/>
      <c r="AMM650" s="4"/>
      <c r="AMN650" s="4"/>
      <c r="AMO650" s="4"/>
      <c r="AMP650" s="4"/>
      <c r="AMQ650" s="4"/>
      <c r="AMR650" s="4"/>
      <c r="AMS650" s="4"/>
      <c r="AMT650" s="4"/>
      <c r="AMU650" s="4"/>
      <c r="AMV650" s="4"/>
      <c r="AMW650" s="4"/>
      <c r="AMX650" s="4"/>
      <c r="AMY650" s="4"/>
      <c r="AMZ650" s="4"/>
      <c r="ANA650" s="4"/>
      <c r="ANB650" s="4"/>
      <c r="ANC650" s="4"/>
      <c r="AND650" s="4"/>
      <c r="ANE650" s="4"/>
      <c r="ANF650" s="4"/>
      <c r="ANG650" s="4"/>
      <c r="ANH650" s="4"/>
      <c r="ANI650" s="4"/>
      <c r="ANJ650" s="4"/>
      <c r="ANK650" s="4"/>
      <c r="ANL650" s="4"/>
      <c r="ANM650" s="4"/>
      <c r="ANN650" s="4"/>
      <c r="ANO650" s="4"/>
      <c r="ANP650" s="4"/>
      <c r="ANQ650" s="4"/>
      <c r="ANR650" s="4"/>
      <c r="ANS650" s="4"/>
      <c r="ANT650" s="4"/>
      <c r="ANU650" s="4"/>
      <c r="ANV650" s="4"/>
      <c r="ANW650" s="4"/>
      <c r="ANX650" s="4"/>
      <c r="ANY650" s="4"/>
      <c r="ANZ650" s="4"/>
      <c r="AOA650" s="4"/>
      <c r="AOB650" s="4"/>
      <c r="AOC650" s="4"/>
      <c r="AOD650" s="4"/>
      <c r="AOE650" s="4"/>
      <c r="AOF650" s="4"/>
      <c r="AOG650" s="4"/>
      <c r="AOH650" s="4"/>
      <c r="AOI650" s="4"/>
      <c r="AOJ650" s="4"/>
      <c r="AOK650" s="4"/>
      <c r="AOL650" s="4"/>
      <c r="AOM650" s="4"/>
      <c r="AON650" s="4"/>
      <c r="AOO650" s="4"/>
      <c r="AOP650" s="4"/>
      <c r="AOQ650" s="4"/>
      <c r="AOR650" s="4"/>
      <c r="AOS650" s="4"/>
      <c r="AOT650" s="4"/>
      <c r="AOU650" s="4"/>
      <c r="AOV650" s="4"/>
      <c r="AOW650" s="4"/>
      <c r="AOX650" s="4"/>
      <c r="AOY650" s="4"/>
      <c r="AOZ650" s="4"/>
      <c r="APA650" s="4"/>
      <c r="APB650" s="4"/>
      <c r="APC650" s="4"/>
      <c r="APD650" s="4"/>
      <c r="APE650" s="4"/>
      <c r="APF650" s="4"/>
      <c r="APG650" s="4"/>
      <c r="APH650" s="4"/>
      <c r="API650" s="4"/>
      <c r="APJ650" s="4"/>
      <c r="APK650" s="4"/>
      <c r="APL650" s="4"/>
      <c r="APM650" s="4"/>
      <c r="APN650" s="4"/>
      <c r="APO650" s="4"/>
      <c r="APP650" s="4"/>
      <c r="APQ650" s="4"/>
      <c r="APR650" s="4"/>
      <c r="APS650" s="4"/>
      <c r="APT650" s="4"/>
      <c r="APU650" s="4"/>
      <c r="APV650" s="4"/>
      <c r="APW650" s="4"/>
      <c r="APX650" s="4"/>
      <c r="APY650" s="4"/>
      <c r="APZ650" s="4"/>
      <c r="AQA650" s="4"/>
      <c r="AQB650" s="4"/>
      <c r="AQC650" s="4"/>
      <c r="AQD650" s="4"/>
      <c r="AQE650" s="4"/>
      <c r="AQF650" s="4"/>
      <c r="AQG650" s="4"/>
      <c r="AQH650" s="4"/>
      <c r="AQI650" s="4"/>
      <c r="AQJ650" s="4"/>
      <c r="AQK650" s="4"/>
      <c r="AQL650" s="4"/>
      <c r="AQM650" s="4"/>
      <c r="AQN650" s="4"/>
      <c r="AQO650" s="4"/>
      <c r="AQP650" s="4"/>
      <c r="AQQ650" s="4"/>
      <c r="AQR650" s="4"/>
      <c r="AQS650" s="4"/>
      <c r="AQT650" s="4"/>
      <c r="AQU650" s="4"/>
      <c r="AQV650" s="4"/>
      <c r="AQW650" s="4"/>
      <c r="AQX650" s="4"/>
      <c r="AQY650" s="4"/>
      <c r="AQZ650" s="4"/>
      <c r="ARA650" s="4"/>
      <c r="ARB650" s="4"/>
    </row>
    <row r="651" spans="1:1146" ht="15" x14ac:dyDescent="0.25">
      <c r="A651" s="68"/>
      <c r="B651" s="69"/>
      <c r="C651" s="69"/>
      <c r="D651" s="69"/>
      <c r="E651" s="70"/>
      <c r="F651" s="69"/>
      <c r="G651" s="70"/>
      <c r="H651" s="70"/>
      <c r="I651" s="71"/>
      <c r="J651" s="72" t="s">
        <v>828</v>
      </c>
      <c r="K651" s="93" t="s">
        <v>804</v>
      </c>
      <c r="L651" s="93" t="s">
        <v>804</v>
      </c>
      <c r="M651" s="93" t="s">
        <v>804</v>
      </c>
      <c r="N651" s="93" t="s">
        <v>804</v>
      </c>
      <c r="O651" s="93" t="s">
        <v>804</v>
      </c>
      <c r="P651" s="93" t="s">
        <v>804</v>
      </c>
      <c r="Q651" s="93" t="s">
        <v>804</v>
      </c>
      <c r="R651" s="93" t="s">
        <v>804</v>
      </c>
      <c r="S651" s="93" t="s">
        <v>804</v>
      </c>
      <c r="T651" s="93" t="s">
        <v>804</v>
      </c>
      <c r="U651" s="112">
        <v>2</v>
      </c>
      <c r="V651" s="93"/>
      <c r="W651" s="93"/>
      <c r="X651" s="93"/>
      <c r="Y651" s="93"/>
      <c r="Z651" s="93"/>
      <c r="AA651" s="93"/>
      <c r="AB651" s="93"/>
      <c r="AC651" s="51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  <c r="IW651" s="4"/>
      <c r="IX651" s="4"/>
      <c r="IY651" s="4"/>
      <c r="IZ651" s="4"/>
      <c r="JA651" s="4"/>
      <c r="JB651" s="4"/>
      <c r="JC651" s="4"/>
      <c r="JD651" s="4"/>
      <c r="JE651" s="4"/>
      <c r="JF651" s="4"/>
      <c r="JG651" s="4"/>
      <c r="JH651" s="4"/>
      <c r="JI651" s="4"/>
      <c r="JJ651" s="4"/>
      <c r="JK651" s="4"/>
      <c r="JL651" s="4"/>
      <c r="JM651" s="4"/>
      <c r="JN651" s="4"/>
      <c r="JO651" s="4"/>
      <c r="JP651" s="4"/>
      <c r="JQ651" s="4"/>
      <c r="JR651" s="4"/>
      <c r="JS651" s="4"/>
      <c r="JT651" s="4"/>
      <c r="JU651" s="4"/>
      <c r="JV651" s="4"/>
      <c r="JW651" s="4"/>
      <c r="JX651" s="4"/>
      <c r="JY651" s="4"/>
      <c r="JZ651" s="4"/>
      <c r="KA651" s="4"/>
      <c r="KB651" s="4"/>
      <c r="KC651" s="4"/>
      <c r="KD651" s="4"/>
      <c r="KE651" s="4"/>
      <c r="KF651" s="4"/>
      <c r="KG651" s="4"/>
      <c r="KH651" s="4"/>
      <c r="KI651" s="4"/>
      <c r="KJ651" s="4"/>
      <c r="KK651" s="4"/>
      <c r="KL651" s="4"/>
      <c r="KM651" s="4"/>
      <c r="KN651" s="4"/>
      <c r="KO651" s="4"/>
      <c r="KP651" s="4"/>
      <c r="KQ651" s="4"/>
      <c r="KR651" s="4"/>
      <c r="KS651" s="4"/>
      <c r="KT651" s="4"/>
      <c r="KU651" s="4"/>
      <c r="KV651" s="4"/>
      <c r="KW651" s="4"/>
      <c r="KX651" s="4"/>
      <c r="KY651" s="4"/>
      <c r="KZ651" s="4"/>
      <c r="LA651" s="4"/>
      <c r="LB651" s="4"/>
      <c r="LC651" s="4"/>
      <c r="LD651" s="4"/>
      <c r="LE651" s="4"/>
      <c r="LF651" s="4"/>
      <c r="LG651" s="4"/>
      <c r="LH651" s="4"/>
      <c r="LI651" s="4"/>
      <c r="LJ651" s="4"/>
      <c r="LK651" s="4"/>
      <c r="LL651" s="4"/>
      <c r="LM651" s="4"/>
      <c r="LN651" s="4"/>
      <c r="LO651" s="4"/>
      <c r="LP651" s="4"/>
      <c r="LQ651" s="4"/>
      <c r="LR651" s="4"/>
      <c r="LS651" s="4"/>
      <c r="LT651" s="4"/>
      <c r="LU651" s="4"/>
      <c r="LV651" s="4"/>
      <c r="LW651" s="4"/>
      <c r="LX651" s="4"/>
      <c r="LY651" s="4"/>
      <c r="LZ651" s="4"/>
      <c r="MA651" s="4"/>
      <c r="MB651" s="4"/>
      <c r="MC651" s="4"/>
      <c r="MD651" s="4"/>
      <c r="ME651" s="4"/>
      <c r="MF651" s="4"/>
      <c r="MG651" s="4"/>
      <c r="MH651" s="4"/>
      <c r="MI651" s="4"/>
      <c r="MJ651" s="4"/>
      <c r="MK651" s="4"/>
      <c r="ML651" s="4"/>
      <c r="MM651" s="4"/>
      <c r="MN651" s="4"/>
      <c r="MO651" s="4"/>
      <c r="MP651" s="4"/>
      <c r="MQ651" s="4"/>
      <c r="MR651" s="4"/>
      <c r="MS651" s="4"/>
      <c r="MT651" s="4"/>
      <c r="MU651" s="4"/>
      <c r="MV651" s="4"/>
      <c r="MW651" s="4"/>
      <c r="MX651" s="4"/>
      <c r="MY651" s="4"/>
      <c r="MZ651" s="4"/>
      <c r="NA651" s="4"/>
      <c r="NB651" s="4"/>
      <c r="NC651" s="4"/>
      <c r="ND651" s="4"/>
      <c r="NE651" s="4"/>
      <c r="NF651" s="4"/>
      <c r="NG651" s="4"/>
      <c r="NH651" s="4"/>
      <c r="NI651" s="4"/>
      <c r="NJ651" s="4"/>
      <c r="NK651" s="4"/>
      <c r="NL651" s="4"/>
      <c r="NM651" s="4"/>
      <c r="NN651" s="4"/>
      <c r="NO651" s="4"/>
      <c r="NP651" s="4"/>
      <c r="NQ651" s="4"/>
      <c r="NR651" s="4"/>
      <c r="NS651" s="4"/>
      <c r="NT651" s="4"/>
      <c r="NU651" s="4"/>
      <c r="NV651" s="4"/>
      <c r="NW651" s="4"/>
      <c r="NX651" s="4"/>
      <c r="NY651" s="4"/>
      <c r="NZ651" s="4"/>
      <c r="OA651" s="4"/>
      <c r="OB651" s="4"/>
      <c r="OC651" s="4"/>
      <c r="OD651" s="4"/>
      <c r="OE651" s="4"/>
      <c r="OF651" s="4"/>
      <c r="OG651" s="4"/>
      <c r="OH651" s="4"/>
      <c r="OI651" s="4"/>
      <c r="OJ651" s="4"/>
      <c r="OK651" s="4"/>
      <c r="OL651" s="4"/>
      <c r="OM651" s="4"/>
      <c r="ON651" s="4"/>
      <c r="OO651" s="4"/>
      <c r="OP651" s="4"/>
      <c r="OQ651" s="4"/>
      <c r="OR651" s="4"/>
      <c r="OS651" s="4"/>
      <c r="OT651" s="4"/>
      <c r="OU651" s="4"/>
      <c r="OV651" s="4"/>
      <c r="OW651" s="4"/>
      <c r="OX651" s="4"/>
      <c r="OY651" s="4"/>
      <c r="OZ651" s="4"/>
      <c r="PA651" s="4"/>
      <c r="PB651" s="4"/>
      <c r="PC651" s="4"/>
      <c r="PD651" s="4"/>
      <c r="PE651" s="4"/>
      <c r="PF651" s="4"/>
      <c r="PG651" s="4"/>
      <c r="PH651" s="4"/>
      <c r="PI651" s="4"/>
      <c r="PJ651" s="4"/>
      <c r="PK651" s="4"/>
      <c r="PL651" s="4"/>
      <c r="PM651" s="4"/>
      <c r="PN651" s="4"/>
      <c r="PO651" s="4"/>
      <c r="PP651" s="4"/>
      <c r="PQ651" s="4"/>
      <c r="PR651" s="4"/>
      <c r="PS651" s="4"/>
      <c r="PT651" s="4"/>
      <c r="PU651" s="4"/>
      <c r="PV651" s="4"/>
      <c r="PW651" s="4"/>
      <c r="PX651" s="4"/>
      <c r="PY651" s="4"/>
      <c r="PZ651" s="4"/>
      <c r="QA651" s="4"/>
      <c r="QB651" s="4"/>
      <c r="QC651" s="4"/>
      <c r="QD651" s="4"/>
      <c r="QE651" s="4"/>
      <c r="QF651" s="4"/>
      <c r="QG651" s="4"/>
      <c r="QH651" s="4"/>
      <c r="QI651" s="4"/>
      <c r="QJ651" s="4"/>
      <c r="QK651" s="4"/>
      <c r="QL651" s="4"/>
      <c r="QM651" s="4"/>
      <c r="QN651" s="4"/>
      <c r="QO651" s="4"/>
      <c r="QP651" s="4"/>
      <c r="QQ651" s="4"/>
      <c r="QR651" s="4"/>
      <c r="QS651" s="4"/>
      <c r="QT651" s="4"/>
      <c r="QU651" s="4"/>
      <c r="QV651" s="4"/>
      <c r="QW651" s="4"/>
      <c r="QX651" s="4"/>
      <c r="QY651" s="4"/>
      <c r="QZ651" s="4"/>
      <c r="RA651" s="4"/>
      <c r="RB651" s="4"/>
      <c r="RC651" s="4"/>
      <c r="RD651" s="4"/>
      <c r="RE651" s="4"/>
      <c r="RF651" s="4"/>
      <c r="RG651" s="4"/>
      <c r="RH651" s="4"/>
      <c r="RI651" s="4"/>
      <c r="RJ651" s="4"/>
      <c r="RK651" s="4"/>
      <c r="RL651" s="4"/>
      <c r="RM651" s="4"/>
      <c r="RN651" s="4"/>
      <c r="RO651" s="4"/>
      <c r="RP651" s="4"/>
      <c r="RQ651" s="4"/>
      <c r="RR651" s="4"/>
      <c r="RS651" s="4"/>
      <c r="RT651" s="4"/>
      <c r="RU651" s="4"/>
      <c r="RV651" s="4"/>
      <c r="RW651" s="4"/>
      <c r="RX651" s="4"/>
      <c r="RY651" s="4"/>
      <c r="RZ651" s="4"/>
      <c r="SA651" s="4"/>
      <c r="SB651" s="4"/>
      <c r="SC651" s="4"/>
      <c r="SD651" s="4"/>
      <c r="SE651" s="4"/>
      <c r="SF651" s="4"/>
      <c r="SG651" s="4"/>
      <c r="SH651" s="4"/>
      <c r="SI651" s="4"/>
      <c r="SJ651" s="4"/>
      <c r="SK651" s="4"/>
      <c r="SL651" s="4"/>
      <c r="SM651" s="4"/>
      <c r="SN651" s="4"/>
      <c r="SO651" s="4"/>
      <c r="SP651" s="4"/>
      <c r="SQ651" s="4"/>
      <c r="SR651" s="4"/>
      <c r="SS651" s="4"/>
      <c r="ST651" s="4"/>
      <c r="SU651" s="4"/>
      <c r="SV651" s="4"/>
      <c r="SW651" s="4"/>
      <c r="SX651" s="4"/>
      <c r="SY651" s="4"/>
      <c r="SZ651" s="4"/>
      <c r="TA651" s="4"/>
      <c r="TB651" s="4"/>
      <c r="TC651" s="4"/>
      <c r="TD651" s="4"/>
      <c r="TE651" s="4"/>
      <c r="TF651" s="4"/>
      <c r="TG651" s="4"/>
      <c r="TH651" s="4"/>
      <c r="TI651" s="4"/>
      <c r="TJ651" s="4"/>
      <c r="TK651" s="4"/>
      <c r="TL651" s="4"/>
      <c r="TM651" s="4"/>
      <c r="TN651" s="4"/>
      <c r="TO651" s="4"/>
      <c r="TP651" s="4"/>
      <c r="TQ651" s="4"/>
      <c r="TR651" s="4"/>
      <c r="TS651" s="4"/>
      <c r="TT651" s="4"/>
      <c r="TU651" s="4"/>
      <c r="TV651" s="4"/>
      <c r="TW651" s="4"/>
      <c r="TX651" s="4"/>
      <c r="TY651" s="4"/>
      <c r="TZ651" s="4"/>
      <c r="UA651" s="4"/>
      <c r="UB651" s="4"/>
      <c r="UC651" s="4"/>
      <c r="UD651" s="4"/>
      <c r="UE651" s="4"/>
      <c r="UF651" s="4"/>
      <c r="UG651" s="4"/>
      <c r="UH651" s="4"/>
      <c r="UI651" s="4"/>
      <c r="UJ651" s="4"/>
      <c r="UK651" s="4"/>
      <c r="UL651" s="4"/>
      <c r="UM651" s="4"/>
      <c r="UN651" s="4"/>
      <c r="UO651" s="4"/>
      <c r="UP651" s="4"/>
      <c r="UQ651" s="4"/>
      <c r="UR651" s="4"/>
      <c r="US651" s="4"/>
      <c r="UT651" s="4"/>
      <c r="UU651" s="4"/>
      <c r="UV651" s="4"/>
      <c r="UW651" s="4"/>
      <c r="UX651" s="4"/>
      <c r="UY651" s="4"/>
      <c r="UZ651" s="4"/>
      <c r="VA651" s="4"/>
      <c r="VB651" s="4"/>
      <c r="VC651" s="4"/>
      <c r="VD651" s="4"/>
      <c r="VE651" s="4"/>
      <c r="VF651" s="4"/>
      <c r="VG651" s="4"/>
      <c r="VH651" s="4"/>
      <c r="VI651" s="4"/>
      <c r="VJ651" s="4"/>
      <c r="VK651" s="4"/>
      <c r="VL651" s="4"/>
      <c r="VM651" s="4"/>
      <c r="VN651" s="4"/>
      <c r="VO651" s="4"/>
      <c r="VP651" s="4"/>
      <c r="VQ651" s="4"/>
      <c r="VR651" s="4"/>
      <c r="VS651" s="4"/>
      <c r="VT651" s="4"/>
      <c r="VU651" s="4"/>
      <c r="VV651" s="4"/>
      <c r="VW651" s="4"/>
      <c r="VX651" s="4"/>
      <c r="VY651" s="4"/>
      <c r="VZ651" s="4"/>
      <c r="WA651" s="4"/>
      <c r="WB651" s="4"/>
      <c r="WC651" s="4"/>
      <c r="WD651" s="4"/>
      <c r="WE651" s="4"/>
      <c r="WF651" s="4"/>
      <c r="WG651" s="4"/>
      <c r="WH651" s="4"/>
      <c r="WI651" s="4"/>
      <c r="WJ651" s="4"/>
      <c r="WK651" s="4"/>
      <c r="WL651" s="4"/>
      <c r="WM651" s="4"/>
      <c r="WN651" s="4"/>
      <c r="WO651" s="4"/>
      <c r="WP651" s="4"/>
      <c r="WQ651" s="4"/>
      <c r="WR651" s="4"/>
      <c r="WS651" s="4"/>
      <c r="WT651" s="4"/>
      <c r="WU651" s="4"/>
      <c r="WV651" s="4"/>
      <c r="WW651" s="4"/>
      <c r="WX651" s="4"/>
      <c r="WY651" s="4"/>
      <c r="WZ651" s="4"/>
      <c r="XA651" s="4"/>
      <c r="XB651" s="4"/>
      <c r="XC651" s="4"/>
      <c r="XD651" s="4"/>
      <c r="XE651" s="4"/>
      <c r="XF651" s="4"/>
      <c r="XG651" s="4"/>
      <c r="XH651" s="4"/>
      <c r="XI651" s="4"/>
      <c r="XJ651" s="4"/>
      <c r="XK651" s="4"/>
      <c r="XL651" s="4"/>
      <c r="XM651" s="4"/>
      <c r="XN651" s="4"/>
      <c r="XO651" s="4"/>
      <c r="XP651" s="4"/>
      <c r="XQ651" s="4"/>
      <c r="XR651" s="4"/>
      <c r="XS651" s="4"/>
      <c r="XT651" s="4"/>
      <c r="XU651" s="4"/>
      <c r="XV651" s="4"/>
      <c r="XW651" s="4"/>
      <c r="XX651" s="4"/>
      <c r="XY651" s="4"/>
      <c r="XZ651" s="4"/>
      <c r="YA651" s="4"/>
      <c r="YB651" s="4"/>
      <c r="YC651" s="4"/>
      <c r="YD651" s="4"/>
      <c r="YE651" s="4"/>
      <c r="YF651" s="4"/>
      <c r="YG651" s="4"/>
      <c r="YH651" s="4"/>
      <c r="YI651" s="4"/>
      <c r="YJ651" s="4"/>
      <c r="YK651" s="4"/>
      <c r="YL651" s="4"/>
      <c r="YM651" s="4"/>
      <c r="YN651" s="4"/>
      <c r="YO651" s="4"/>
      <c r="YP651" s="4"/>
      <c r="YQ651" s="4"/>
      <c r="YR651" s="4"/>
      <c r="YS651" s="4"/>
      <c r="YT651" s="4"/>
      <c r="YU651" s="4"/>
      <c r="YV651" s="4"/>
      <c r="YW651" s="4"/>
      <c r="YX651" s="4"/>
      <c r="YY651" s="4"/>
      <c r="YZ651" s="4"/>
      <c r="ZA651" s="4"/>
      <c r="ZB651" s="4"/>
      <c r="ZC651" s="4"/>
      <c r="ZD651" s="4"/>
      <c r="ZE651" s="4"/>
      <c r="ZF651" s="4"/>
      <c r="ZG651" s="4"/>
      <c r="ZH651" s="4"/>
      <c r="ZI651" s="4"/>
      <c r="ZJ651" s="4"/>
      <c r="ZK651" s="4"/>
      <c r="ZL651" s="4"/>
      <c r="ZM651" s="4"/>
      <c r="ZN651" s="4"/>
      <c r="ZO651" s="4"/>
      <c r="ZP651" s="4"/>
      <c r="ZQ651" s="4"/>
      <c r="ZR651" s="4"/>
      <c r="ZS651" s="4"/>
      <c r="ZT651" s="4"/>
      <c r="ZU651" s="4"/>
      <c r="ZV651" s="4"/>
      <c r="ZW651" s="4"/>
      <c r="ZX651" s="4"/>
      <c r="ZY651" s="4"/>
      <c r="ZZ651" s="4"/>
      <c r="AAA651" s="4"/>
      <c r="AAB651" s="4"/>
      <c r="AAC651" s="4"/>
      <c r="AAD651" s="4"/>
      <c r="AAE651" s="4"/>
      <c r="AAF651" s="4"/>
      <c r="AAG651" s="4"/>
      <c r="AAH651" s="4"/>
      <c r="AAI651" s="4"/>
      <c r="AAJ651" s="4"/>
      <c r="AAK651" s="4"/>
      <c r="AAL651" s="4"/>
      <c r="AAM651" s="4"/>
      <c r="AAN651" s="4"/>
      <c r="AAO651" s="4"/>
      <c r="AAP651" s="4"/>
      <c r="AAQ651" s="4"/>
      <c r="AAR651" s="4"/>
      <c r="AAS651" s="4"/>
      <c r="AAT651" s="4"/>
      <c r="AAU651" s="4"/>
      <c r="AAV651" s="4"/>
      <c r="AAW651" s="4"/>
      <c r="AAX651" s="4"/>
      <c r="AAY651" s="4"/>
      <c r="AAZ651" s="4"/>
      <c r="ABA651" s="4"/>
      <c r="ABB651" s="4"/>
      <c r="ABC651" s="4"/>
      <c r="ABD651" s="4"/>
      <c r="ABE651" s="4"/>
      <c r="ABF651" s="4"/>
      <c r="ABG651" s="4"/>
      <c r="ABH651" s="4"/>
      <c r="ABI651" s="4"/>
      <c r="ABJ651" s="4"/>
      <c r="ABK651" s="4"/>
      <c r="ABL651" s="4"/>
      <c r="ABM651" s="4"/>
      <c r="ABN651" s="4"/>
      <c r="ABO651" s="4"/>
      <c r="ABP651" s="4"/>
      <c r="ABQ651" s="4"/>
      <c r="ABR651" s="4"/>
      <c r="ABS651" s="4"/>
      <c r="ABT651" s="4"/>
      <c r="ABU651" s="4"/>
      <c r="ABV651" s="4"/>
      <c r="ABW651" s="4"/>
      <c r="ABX651" s="4"/>
      <c r="ABY651" s="4"/>
      <c r="ABZ651" s="4"/>
      <c r="ACA651" s="4"/>
      <c r="ACB651" s="4"/>
      <c r="ACC651" s="4"/>
      <c r="ACD651" s="4"/>
      <c r="ACE651" s="4"/>
      <c r="ACF651" s="4"/>
      <c r="ACG651" s="4"/>
      <c r="ACH651" s="4"/>
      <c r="ACI651" s="4"/>
      <c r="ACJ651" s="4"/>
      <c r="ACK651" s="4"/>
      <c r="ACL651" s="4"/>
      <c r="ACM651" s="4"/>
      <c r="ACN651" s="4"/>
      <c r="ACO651" s="4"/>
      <c r="ACP651" s="4"/>
      <c r="ACQ651" s="4"/>
      <c r="ACR651" s="4"/>
      <c r="ACS651" s="4"/>
      <c r="ACT651" s="4"/>
      <c r="ACU651" s="4"/>
      <c r="ACV651" s="4"/>
      <c r="ACW651" s="4"/>
      <c r="ACX651" s="4"/>
      <c r="ACY651" s="4"/>
      <c r="ACZ651" s="4"/>
      <c r="ADA651" s="4"/>
      <c r="ADB651" s="4"/>
      <c r="ADC651" s="4"/>
      <c r="ADD651" s="4"/>
      <c r="ADE651" s="4"/>
      <c r="ADF651" s="4"/>
      <c r="ADG651" s="4"/>
      <c r="ADH651" s="4"/>
      <c r="ADI651" s="4"/>
      <c r="ADJ651" s="4"/>
      <c r="ADK651" s="4"/>
      <c r="ADL651" s="4"/>
      <c r="ADM651" s="4"/>
      <c r="ADN651" s="4"/>
      <c r="ADO651" s="4"/>
      <c r="ADP651" s="4"/>
      <c r="ADQ651" s="4"/>
      <c r="ADR651" s="4"/>
      <c r="ADS651" s="4"/>
      <c r="ADT651" s="4"/>
      <c r="ADU651" s="4"/>
      <c r="ADV651" s="4"/>
      <c r="ADW651" s="4"/>
      <c r="ADX651" s="4"/>
      <c r="ADY651" s="4"/>
      <c r="ADZ651" s="4"/>
      <c r="AEA651" s="4"/>
      <c r="AEB651" s="4"/>
      <c r="AEC651" s="4"/>
      <c r="AED651" s="4"/>
      <c r="AEE651" s="4"/>
      <c r="AEF651" s="4"/>
      <c r="AEG651" s="4"/>
      <c r="AEH651" s="4"/>
      <c r="AEI651" s="4"/>
      <c r="AEJ651" s="4"/>
      <c r="AEK651" s="4"/>
      <c r="AEL651" s="4"/>
      <c r="AEM651" s="4"/>
      <c r="AEN651" s="4"/>
      <c r="AEO651" s="4"/>
      <c r="AEP651" s="4"/>
      <c r="AEQ651" s="4"/>
      <c r="AER651" s="4"/>
      <c r="AES651" s="4"/>
      <c r="AET651" s="4"/>
      <c r="AEU651" s="4"/>
      <c r="AEV651" s="4"/>
      <c r="AEW651" s="4"/>
      <c r="AEX651" s="4"/>
      <c r="AEY651" s="4"/>
      <c r="AEZ651" s="4"/>
      <c r="AFA651" s="4"/>
      <c r="AFB651" s="4"/>
      <c r="AFC651" s="4"/>
      <c r="AFD651" s="4"/>
      <c r="AFE651" s="4"/>
      <c r="AFF651" s="4"/>
      <c r="AFG651" s="4"/>
      <c r="AFH651" s="4"/>
      <c r="AFI651" s="4"/>
      <c r="AFJ651" s="4"/>
      <c r="AFK651" s="4"/>
      <c r="AFL651" s="4"/>
      <c r="AFM651" s="4"/>
      <c r="AFN651" s="4"/>
      <c r="AFO651" s="4"/>
      <c r="AFP651" s="4"/>
      <c r="AFQ651" s="4"/>
      <c r="AFR651" s="4"/>
      <c r="AFS651" s="4"/>
      <c r="AFT651" s="4"/>
      <c r="AFU651" s="4"/>
      <c r="AFV651" s="4"/>
      <c r="AFW651" s="4"/>
      <c r="AFX651" s="4"/>
      <c r="AFY651" s="4"/>
      <c r="AFZ651" s="4"/>
      <c r="AGA651" s="4"/>
      <c r="AGB651" s="4"/>
      <c r="AGC651" s="4"/>
      <c r="AGD651" s="4"/>
      <c r="AGE651" s="4"/>
      <c r="AGF651" s="4"/>
      <c r="AGG651" s="4"/>
      <c r="AGH651" s="4"/>
      <c r="AGI651" s="4"/>
      <c r="AGJ651" s="4"/>
      <c r="AGK651" s="4"/>
      <c r="AGL651" s="4"/>
      <c r="AGM651" s="4"/>
      <c r="AGN651" s="4"/>
      <c r="AGO651" s="4"/>
      <c r="AGP651" s="4"/>
      <c r="AGQ651" s="4"/>
      <c r="AGR651" s="4"/>
      <c r="AGS651" s="4"/>
      <c r="AGT651" s="4"/>
      <c r="AGU651" s="4"/>
      <c r="AGV651" s="4"/>
      <c r="AGW651" s="4"/>
      <c r="AGX651" s="4"/>
      <c r="AGY651" s="4"/>
      <c r="AGZ651" s="4"/>
      <c r="AHA651" s="4"/>
      <c r="AHB651" s="4"/>
      <c r="AHC651" s="4"/>
      <c r="AHD651" s="4"/>
      <c r="AHE651" s="4"/>
      <c r="AHF651" s="4"/>
      <c r="AHG651" s="4"/>
      <c r="AHH651" s="4"/>
      <c r="AHI651" s="4"/>
      <c r="AHJ651" s="4"/>
      <c r="AHK651" s="4"/>
      <c r="AHL651" s="4"/>
      <c r="AHM651" s="4"/>
      <c r="AHN651" s="4"/>
      <c r="AHO651" s="4"/>
      <c r="AHP651" s="4"/>
      <c r="AHQ651" s="4"/>
      <c r="AHR651" s="4"/>
      <c r="AHS651" s="4"/>
      <c r="AHT651" s="4"/>
      <c r="AHU651" s="4"/>
      <c r="AHV651" s="4"/>
      <c r="AHW651" s="4"/>
      <c r="AHX651" s="4"/>
      <c r="AHY651" s="4"/>
      <c r="AHZ651" s="4"/>
      <c r="AIA651" s="4"/>
      <c r="AIB651" s="4"/>
      <c r="AIC651" s="4"/>
      <c r="AID651" s="4"/>
      <c r="AIE651" s="4"/>
      <c r="AIF651" s="4"/>
      <c r="AIG651" s="4"/>
      <c r="AIH651" s="4"/>
      <c r="AII651" s="4"/>
      <c r="AIJ651" s="4"/>
      <c r="AIK651" s="4"/>
      <c r="AIL651" s="4"/>
      <c r="AIM651" s="4"/>
      <c r="AIN651" s="4"/>
      <c r="AIO651" s="4"/>
      <c r="AIP651" s="4"/>
      <c r="AIQ651" s="4"/>
      <c r="AIR651" s="4"/>
      <c r="AIS651" s="4"/>
      <c r="AIT651" s="4"/>
      <c r="AIU651" s="4"/>
      <c r="AIV651" s="4"/>
      <c r="AIW651" s="4"/>
      <c r="AIX651" s="4"/>
      <c r="AIY651" s="4"/>
      <c r="AIZ651" s="4"/>
      <c r="AJA651" s="4"/>
      <c r="AJB651" s="4"/>
      <c r="AJC651" s="4"/>
      <c r="AJD651" s="4"/>
      <c r="AJE651" s="4"/>
      <c r="AJF651" s="4"/>
      <c r="AJG651" s="4"/>
      <c r="AJH651" s="4"/>
      <c r="AJI651" s="4"/>
      <c r="AJJ651" s="4"/>
      <c r="AJK651" s="4"/>
      <c r="AJL651" s="4"/>
      <c r="AJM651" s="4"/>
      <c r="AJN651" s="4"/>
      <c r="AJO651" s="4"/>
      <c r="AJP651" s="4"/>
      <c r="AJQ651" s="4"/>
      <c r="AJR651" s="4"/>
      <c r="AJS651" s="4"/>
      <c r="AJT651" s="4"/>
      <c r="AJU651" s="4"/>
      <c r="AJV651" s="4"/>
      <c r="AJW651" s="4"/>
      <c r="AJX651" s="4"/>
      <c r="AJY651" s="4"/>
      <c r="AJZ651" s="4"/>
      <c r="AKA651" s="4"/>
      <c r="AKB651" s="4"/>
      <c r="AKC651" s="4"/>
      <c r="AKD651" s="4"/>
      <c r="AKE651" s="4"/>
      <c r="AKF651" s="4"/>
      <c r="AKG651" s="4"/>
      <c r="AKH651" s="4"/>
      <c r="AKI651" s="4"/>
      <c r="AKJ651" s="4"/>
      <c r="AKK651" s="4"/>
      <c r="AKL651" s="4"/>
      <c r="AKM651" s="4"/>
      <c r="AKN651" s="4"/>
      <c r="AKO651" s="4"/>
      <c r="AKP651" s="4"/>
      <c r="AKQ651" s="4"/>
      <c r="AKR651" s="4"/>
      <c r="AKS651" s="4"/>
      <c r="AKT651" s="4"/>
      <c r="AKU651" s="4"/>
      <c r="AKV651" s="4"/>
      <c r="AKW651" s="4"/>
      <c r="AKX651" s="4"/>
      <c r="AKY651" s="4"/>
      <c r="AKZ651" s="4"/>
      <c r="ALA651" s="4"/>
      <c r="ALB651" s="4"/>
      <c r="ALC651" s="4"/>
      <c r="ALD651" s="4"/>
      <c r="ALE651" s="4"/>
      <c r="ALF651" s="4"/>
      <c r="ALG651" s="4"/>
      <c r="ALH651" s="4"/>
      <c r="ALI651" s="4"/>
      <c r="ALJ651" s="4"/>
      <c r="ALK651" s="4"/>
      <c r="ALL651" s="4"/>
      <c r="ALM651" s="4"/>
      <c r="ALN651" s="4"/>
      <c r="ALO651" s="4"/>
      <c r="ALP651" s="4"/>
      <c r="ALQ651" s="4"/>
      <c r="ALR651" s="4"/>
      <c r="ALS651" s="4"/>
      <c r="ALT651" s="4"/>
      <c r="ALU651" s="4"/>
      <c r="ALV651" s="4"/>
      <c r="ALW651" s="4"/>
      <c r="ALX651" s="4"/>
      <c r="ALY651" s="4"/>
      <c r="ALZ651" s="4"/>
      <c r="AMA651" s="4"/>
      <c r="AMB651" s="4"/>
      <c r="AMC651" s="4"/>
      <c r="AMD651" s="4"/>
      <c r="AME651" s="4"/>
      <c r="AMF651" s="4"/>
      <c r="AMG651" s="4"/>
      <c r="AMH651" s="4"/>
      <c r="AMI651" s="4"/>
      <c r="AMJ651" s="4"/>
      <c r="AMK651" s="4"/>
      <c r="AML651" s="4"/>
      <c r="AMM651" s="4"/>
      <c r="AMN651" s="4"/>
      <c r="AMO651" s="4"/>
      <c r="AMP651" s="4"/>
      <c r="AMQ651" s="4"/>
      <c r="AMR651" s="4"/>
      <c r="AMS651" s="4"/>
      <c r="AMT651" s="4"/>
      <c r="AMU651" s="4"/>
      <c r="AMV651" s="4"/>
      <c r="AMW651" s="4"/>
      <c r="AMX651" s="4"/>
      <c r="AMY651" s="4"/>
      <c r="AMZ651" s="4"/>
      <c r="ANA651" s="4"/>
      <c r="ANB651" s="4"/>
      <c r="ANC651" s="4"/>
      <c r="AND651" s="4"/>
      <c r="ANE651" s="4"/>
      <c r="ANF651" s="4"/>
      <c r="ANG651" s="4"/>
      <c r="ANH651" s="4"/>
      <c r="ANI651" s="4"/>
      <c r="ANJ651" s="4"/>
      <c r="ANK651" s="4"/>
      <c r="ANL651" s="4"/>
      <c r="ANM651" s="4"/>
      <c r="ANN651" s="4"/>
      <c r="ANO651" s="4"/>
      <c r="ANP651" s="4"/>
      <c r="ANQ651" s="4"/>
      <c r="ANR651" s="4"/>
      <c r="ANS651" s="4"/>
      <c r="ANT651" s="4"/>
      <c r="ANU651" s="4"/>
      <c r="ANV651" s="4"/>
      <c r="ANW651" s="4"/>
      <c r="ANX651" s="4"/>
      <c r="ANY651" s="4"/>
      <c r="ANZ651" s="4"/>
      <c r="AOA651" s="4"/>
      <c r="AOB651" s="4"/>
      <c r="AOC651" s="4"/>
      <c r="AOD651" s="4"/>
      <c r="AOE651" s="4"/>
      <c r="AOF651" s="4"/>
      <c r="AOG651" s="4"/>
      <c r="AOH651" s="4"/>
      <c r="AOI651" s="4"/>
      <c r="AOJ651" s="4"/>
      <c r="AOK651" s="4"/>
      <c r="AOL651" s="4"/>
      <c r="AOM651" s="4"/>
      <c r="AON651" s="4"/>
      <c r="AOO651" s="4"/>
      <c r="AOP651" s="4"/>
      <c r="AOQ651" s="4"/>
      <c r="AOR651" s="4"/>
      <c r="AOS651" s="4"/>
      <c r="AOT651" s="4"/>
      <c r="AOU651" s="4"/>
      <c r="AOV651" s="4"/>
      <c r="AOW651" s="4"/>
      <c r="AOX651" s="4"/>
      <c r="AOY651" s="4"/>
      <c r="AOZ651" s="4"/>
      <c r="APA651" s="4"/>
      <c r="APB651" s="4"/>
      <c r="APC651" s="4"/>
      <c r="APD651" s="4"/>
      <c r="APE651" s="4"/>
      <c r="APF651" s="4"/>
      <c r="APG651" s="4"/>
      <c r="APH651" s="4"/>
      <c r="API651" s="4"/>
      <c r="APJ651" s="4"/>
      <c r="APK651" s="4"/>
      <c r="APL651" s="4"/>
      <c r="APM651" s="4"/>
      <c r="APN651" s="4"/>
      <c r="APO651" s="4"/>
      <c r="APP651" s="4"/>
      <c r="APQ651" s="4"/>
      <c r="APR651" s="4"/>
      <c r="APS651" s="4"/>
      <c r="APT651" s="4"/>
      <c r="APU651" s="4"/>
      <c r="APV651" s="4"/>
      <c r="APW651" s="4"/>
      <c r="APX651" s="4"/>
      <c r="APY651" s="4"/>
      <c r="APZ651" s="4"/>
      <c r="AQA651" s="4"/>
      <c r="AQB651" s="4"/>
      <c r="AQC651" s="4"/>
      <c r="AQD651" s="4"/>
      <c r="AQE651" s="4"/>
      <c r="AQF651" s="4"/>
      <c r="AQG651" s="4"/>
      <c r="AQH651" s="4"/>
      <c r="AQI651" s="4"/>
      <c r="AQJ651" s="4"/>
      <c r="AQK651" s="4"/>
      <c r="AQL651" s="4"/>
      <c r="AQM651" s="4"/>
      <c r="AQN651" s="4"/>
      <c r="AQO651" s="4"/>
      <c r="AQP651" s="4"/>
      <c r="AQQ651" s="4"/>
      <c r="AQR651" s="4"/>
      <c r="AQS651" s="4"/>
      <c r="AQT651" s="4"/>
      <c r="AQU651" s="4"/>
      <c r="AQV651" s="4"/>
      <c r="AQW651" s="4"/>
      <c r="AQX651" s="4"/>
      <c r="AQY651" s="4"/>
      <c r="AQZ651" s="4"/>
      <c r="ARA651" s="4"/>
      <c r="ARB651" s="4"/>
    </row>
    <row r="652" spans="1:1146" s="25" customFormat="1" ht="15" x14ac:dyDescent="0.25">
      <c r="A652" s="176" t="s">
        <v>787</v>
      </c>
      <c r="B652" s="149"/>
      <c r="C652" s="149"/>
      <c r="D652" s="149"/>
      <c r="E652" s="149"/>
      <c r="F652" s="149"/>
      <c r="G652" s="149"/>
      <c r="H652" s="149"/>
      <c r="I652" s="149"/>
      <c r="J652" s="150"/>
      <c r="K652" s="151">
        <f>SUM(K13:K650)</f>
        <v>806</v>
      </c>
      <c r="L652" s="151">
        <v>1.4</v>
      </c>
      <c r="M652" s="151">
        <f>SUM(M13:M650)</f>
        <v>846</v>
      </c>
      <c r="N652" s="151">
        <v>1.4</v>
      </c>
      <c r="O652" s="151">
        <f>SUM(O13:O650)</f>
        <v>813</v>
      </c>
      <c r="P652" s="151">
        <v>1.4</v>
      </c>
      <c r="Q652" s="151">
        <v>1190</v>
      </c>
      <c r="R652" s="152">
        <v>2</v>
      </c>
      <c r="S652" s="151">
        <v>1517</v>
      </c>
      <c r="T652" s="151">
        <v>2.5</v>
      </c>
      <c r="U652" s="151">
        <v>1937</v>
      </c>
      <c r="V652" s="151">
        <v>3.1</v>
      </c>
      <c r="W652" s="151">
        <f>SUM(W8:W650)</f>
        <v>2415</v>
      </c>
      <c r="X652" s="152">
        <v>4</v>
      </c>
      <c r="Y652" s="151">
        <f>SUM(Y8:Y650)</f>
        <v>3006</v>
      </c>
      <c r="Z652" s="151">
        <v>4.8</v>
      </c>
      <c r="AA652" s="151">
        <f>SUM(AA6:AA650)</f>
        <v>3437</v>
      </c>
      <c r="AB652" s="151">
        <v>5.4</v>
      </c>
      <c r="AC652" s="51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  <c r="FJ652" s="24"/>
      <c r="FK652" s="24"/>
      <c r="FL652" s="24"/>
      <c r="FM652" s="24"/>
      <c r="FN652" s="24"/>
      <c r="FO652" s="24"/>
      <c r="FP652" s="24"/>
      <c r="FQ652" s="24"/>
      <c r="FR652" s="24"/>
      <c r="FS652" s="24"/>
      <c r="FT652" s="24"/>
      <c r="FU652" s="24"/>
      <c r="FV652" s="24"/>
      <c r="FW652" s="24"/>
      <c r="FX652" s="24"/>
      <c r="FY652" s="24"/>
      <c r="FZ652" s="24"/>
      <c r="GA652" s="24"/>
      <c r="GB652" s="24"/>
      <c r="GC652" s="24"/>
      <c r="GD652" s="24"/>
      <c r="GE652" s="24"/>
      <c r="GF652" s="24"/>
      <c r="GG652" s="24"/>
      <c r="GH652" s="24"/>
      <c r="GI652" s="24"/>
      <c r="GJ652" s="24"/>
      <c r="GK652" s="24"/>
      <c r="GL652" s="24"/>
      <c r="GM652" s="24"/>
      <c r="GN652" s="24"/>
      <c r="GO652" s="24"/>
      <c r="GP652" s="24"/>
      <c r="GQ652" s="24"/>
      <c r="GR652" s="24"/>
      <c r="GS652" s="24"/>
      <c r="GT652" s="24"/>
      <c r="GU652" s="24"/>
      <c r="GV652" s="24"/>
      <c r="GW652" s="24"/>
      <c r="GX652" s="24"/>
      <c r="GY652" s="24"/>
      <c r="GZ652" s="24"/>
      <c r="HA652" s="24"/>
      <c r="HB652" s="24"/>
      <c r="HC652" s="24"/>
      <c r="HD652" s="24"/>
      <c r="HE652" s="24"/>
      <c r="HF652" s="24"/>
      <c r="HG652" s="24"/>
      <c r="HH652" s="24"/>
      <c r="HI652" s="24"/>
      <c r="HJ652" s="24"/>
      <c r="HK652" s="24"/>
      <c r="HL652" s="24"/>
      <c r="HM652" s="24"/>
      <c r="HN652" s="24"/>
      <c r="HO652" s="24"/>
      <c r="HP652" s="24"/>
      <c r="HQ652" s="24"/>
      <c r="HR652" s="24"/>
      <c r="HS652" s="24"/>
      <c r="HT652" s="24"/>
      <c r="HU652" s="24"/>
      <c r="HV652" s="24"/>
      <c r="HW652" s="24"/>
      <c r="HX652" s="24"/>
      <c r="HY652" s="24"/>
      <c r="HZ652" s="24"/>
      <c r="IA652" s="24"/>
      <c r="IB652" s="24"/>
      <c r="IC652" s="24"/>
      <c r="ID652" s="24"/>
      <c r="IE652" s="24"/>
      <c r="IF652" s="24"/>
      <c r="IG652" s="24"/>
      <c r="IH652" s="24"/>
      <c r="II652" s="24"/>
      <c r="IJ652" s="24"/>
      <c r="IK652" s="24"/>
      <c r="IL652" s="24"/>
      <c r="IM652" s="24"/>
      <c r="IN652" s="24"/>
      <c r="IO652" s="24"/>
      <c r="IP652" s="24"/>
      <c r="IQ652" s="24"/>
      <c r="IR652" s="24"/>
      <c r="IS652" s="24"/>
      <c r="IT652" s="24"/>
      <c r="IU652" s="24"/>
      <c r="IV652" s="24"/>
      <c r="IW652" s="24"/>
      <c r="IX652" s="24"/>
      <c r="IY652" s="24"/>
      <c r="IZ652" s="24"/>
      <c r="JA652" s="24"/>
      <c r="JB652" s="24"/>
      <c r="JC652" s="24"/>
      <c r="JD652" s="24"/>
      <c r="JE652" s="24"/>
      <c r="JF652" s="24"/>
      <c r="JG652" s="24"/>
      <c r="JH652" s="24"/>
      <c r="JI652" s="24"/>
      <c r="JJ652" s="24"/>
      <c r="JK652" s="24"/>
      <c r="JL652" s="24"/>
      <c r="JM652" s="24"/>
      <c r="JN652" s="24"/>
      <c r="JO652" s="24"/>
      <c r="JP652" s="24"/>
      <c r="JQ652" s="24"/>
      <c r="JR652" s="24"/>
      <c r="JS652" s="24"/>
      <c r="JT652" s="24"/>
      <c r="JU652" s="24"/>
      <c r="JV652" s="24"/>
      <c r="JW652" s="24"/>
      <c r="JX652" s="24"/>
      <c r="JY652" s="24"/>
      <c r="JZ652" s="24"/>
      <c r="KA652" s="24"/>
      <c r="KB652" s="24"/>
      <c r="KC652" s="24"/>
      <c r="KD652" s="24"/>
      <c r="KE652" s="24"/>
      <c r="KF652" s="24"/>
      <c r="KG652" s="24"/>
      <c r="KH652" s="24"/>
      <c r="KI652" s="24"/>
      <c r="KJ652" s="24"/>
      <c r="KK652" s="24"/>
      <c r="KL652" s="24"/>
      <c r="KM652" s="24"/>
      <c r="KN652" s="24"/>
      <c r="KO652" s="24"/>
      <c r="KP652" s="24"/>
      <c r="KQ652" s="24"/>
      <c r="KR652" s="24"/>
      <c r="KS652" s="24"/>
      <c r="KT652" s="24"/>
      <c r="KU652" s="24"/>
      <c r="KV652" s="24"/>
      <c r="KW652" s="24"/>
      <c r="KX652" s="24"/>
      <c r="KY652" s="24"/>
      <c r="KZ652" s="24"/>
      <c r="LA652" s="24"/>
      <c r="LB652" s="24"/>
      <c r="LC652" s="24"/>
      <c r="LD652" s="24"/>
      <c r="LE652" s="24"/>
      <c r="LF652" s="24"/>
      <c r="LG652" s="24"/>
      <c r="LH652" s="24"/>
      <c r="LI652" s="24"/>
      <c r="LJ652" s="24"/>
      <c r="LK652" s="24"/>
      <c r="LL652" s="24"/>
      <c r="LM652" s="24"/>
      <c r="LN652" s="24"/>
      <c r="LO652" s="24"/>
      <c r="LP652" s="24"/>
      <c r="LQ652" s="24"/>
      <c r="LR652" s="24"/>
      <c r="LS652" s="24"/>
      <c r="LT652" s="24"/>
      <c r="LU652" s="24"/>
      <c r="LV652" s="24"/>
      <c r="LW652" s="24"/>
      <c r="LX652" s="24"/>
      <c r="LY652" s="24"/>
      <c r="LZ652" s="24"/>
      <c r="MA652" s="24"/>
      <c r="MB652" s="24"/>
      <c r="MC652" s="24"/>
      <c r="MD652" s="24"/>
      <c r="ME652" s="24"/>
      <c r="MF652" s="24"/>
      <c r="MG652" s="24"/>
      <c r="MH652" s="24"/>
      <c r="MI652" s="24"/>
      <c r="MJ652" s="24"/>
      <c r="MK652" s="24"/>
      <c r="ML652" s="24"/>
      <c r="MM652" s="24"/>
      <c r="MN652" s="24"/>
      <c r="MO652" s="24"/>
      <c r="MP652" s="24"/>
      <c r="MQ652" s="24"/>
      <c r="MR652" s="24"/>
      <c r="MS652" s="24"/>
      <c r="MT652" s="24"/>
      <c r="MU652" s="24"/>
      <c r="MV652" s="24"/>
      <c r="MW652" s="24"/>
      <c r="MX652" s="24"/>
      <c r="MY652" s="24"/>
      <c r="MZ652" s="24"/>
      <c r="NA652" s="24"/>
      <c r="NB652" s="24"/>
      <c r="NC652" s="24"/>
      <c r="ND652" s="24"/>
      <c r="NE652" s="24"/>
      <c r="NF652" s="24"/>
      <c r="NG652" s="24"/>
      <c r="NH652" s="24"/>
      <c r="NI652" s="24"/>
      <c r="NJ652" s="24"/>
      <c r="NK652" s="24"/>
      <c r="NL652" s="24"/>
      <c r="NM652" s="24"/>
      <c r="NN652" s="24"/>
      <c r="NO652" s="24"/>
      <c r="NP652" s="24"/>
      <c r="NQ652" s="24"/>
      <c r="NR652" s="24"/>
      <c r="NS652" s="24"/>
      <c r="NT652" s="24"/>
      <c r="NU652" s="24"/>
      <c r="NV652" s="24"/>
      <c r="NW652" s="24"/>
      <c r="NX652" s="24"/>
      <c r="NY652" s="24"/>
      <c r="NZ652" s="24"/>
      <c r="OA652" s="24"/>
      <c r="OB652" s="24"/>
      <c r="OC652" s="24"/>
      <c r="OD652" s="24"/>
      <c r="OE652" s="24"/>
      <c r="OF652" s="24"/>
      <c r="OG652" s="24"/>
      <c r="OH652" s="24"/>
      <c r="OI652" s="24"/>
      <c r="OJ652" s="24"/>
      <c r="OK652" s="24"/>
      <c r="OL652" s="24"/>
      <c r="OM652" s="24"/>
      <c r="ON652" s="24"/>
      <c r="OO652" s="24"/>
      <c r="OP652" s="24"/>
      <c r="OQ652" s="24"/>
      <c r="OR652" s="24"/>
      <c r="OS652" s="24"/>
      <c r="OT652" s="24"/>
      <c r="OU652" s="24"/>
      <c r="OV652" s="24"/>
      <c r="OW652" s="24"/>
      <c r="OX652" s="24"/>
      <c r="OY652" s="24"/>
      <c r="OZ652" s="24"/>
      <c r="PA652" s="24"/>
      <c r="PB652" s="24"/>
      <c r="PC652" s="24"/>
      <c r="PD652" s="24"/>
      <c r="PE652" s="24"/>
      <c r="PF652" s="24"/>
      <c r="PG652" s="24"/>
      <c r="PH652" s="24"/>
      <c r="PI652" s="24"/>
      <c r="PJ652" s="24"/>
      <c r="PK652" s="24"/>
      <c r="PL652" s="24"/>
      <c r="PM652" s="24"/>
      <c r="PN652" s="24"/>
      <c r="PO652" s="24"/>
      <c r="PP652" s="24"/>
      <c r="PQ652" s="24"/>
      <c r="PR652" s="24"/>
      <c r="PS652" s="24"/>
      <c r="PT652" s="24"/>
      <c r="PU652" s="24"/>
      <c r="PV652" s="24"/>
      <c r="PW652" s="24"/>
      <c r="PX652" s="24"/>
      <c r="PY652" s="24"/>
      <c r="PZ652" s="24"/>
      <c r="QA652" s="24"/>
      <c r="QB652" s="24"/>
      <c r="QC652" s="24"/>
      <c r="QD652" s="24"/>
      <c r="QE652" s="24"/>
      <c r="QF652" s="24"/>
      <c r="QG652" s="24"/>
      <c r="QH652" s="24"/>
      <c r="QI652" s="24"/>
      <c r="QJ652" s="24"/>
      <c r="QK652" s="24"/>
      <c r="QL652" s="24"/>
      <c r="QM652" s="24"/>
      <c r="QN652" s="24"/>
      <c r="QO652" s="24"/>
      <c r="QP652" s="24"/>
      <c r="QQ652" s="24"/>
      <c r="QR652" s="24"/>
      <c r="QS652" s="24"/>
      <c r="QT652" s="24"/>
      <c r="QU652" s="24"/>
      <c r="QV652" s="24"/>
      <c r="QW652" s="24"/>
      <c r="QX652" s="24"/>
      <c r="QY652" s="24"/>
      <c r="QZ652" s="24"/>
      <c r="RA652" s="24"/>
      <c r="RB652" s="24"/>
      <c r="RC652" s="24"/>
      <c r="RD652" s="24"/>
      <c r="RE652" s="24"/>
      <c r="RF652" s="24"/>
      <c r="RG652" s="24"/>
      <c r="RH652" s="24"/>
      <c r="RI652" s="24"/>
      <c r="RJ652" s="24"/>
      <c r="RK652" s="24"/>
      <c r="RL652" s="24"/>
      <c r="RM652" s="24"/>
      <c r="RN652" s="24"/>
      <c r="RO652" s="24"/>
      <c r="RP652" s="24"/>
      <c r="RQ652" s="24"/>
      <c r="RR652" s="24"/>
      <c r="RS652" s="24"/>
      <c r="RT652" s="24"/>
      <c r="RU652" s="24"/>
      <c r="RV652" s="24"/>
      <c r="RW652" s="24"/>
      <c r="RX652" s="24"/>
      <c r="RY652" s="24"/>
      <c r="RZ652" s="24"/>
      <c r="SA652" s="24"/>
      <c r="SB652" s="24"/>
      <c r="SC652" s="24"/>
      <c r="SD652" s="24"/>
      <c r="SE652" s="24"/>
      <c r="SF652" s="24"/>
      <c r="SG652" s="24"/>
      <c r="SH652" s="24"/>
      <c r="SI652" s="24"/>
      <c r="SJ652" s="24"/>
      <c r="SK652" s="24"/>
      <c r="SL652" s="24"/>
      <c r="SM652" s="24"/>
      <c r="SN652" s="24"/>
      <c r="SO652" s="24"/>
      <c r="SP652" s="24"/>
      <c r="SQ652" s="24"/>
      <c r="SR652" s="24"/>
      <c r="SS652" s="24"/>
      <c r="ST652" s="24"/>
      <c r="SU652" s="24"/>
      <c r="SV652" s="24"/>
      <c r="SW652" s="24"/>
      <c r="SX652" s="24"/>
      <c r="SY652" s="24"/>
      <c r="SZ652" s="24"/>
      <c r="TA652" s="24"/>
      <c r="TB652" s="24"/>
      <c r="TC652" s="24"/>
      <c r="TD652" s="24"/>
      <c r="TE652" s="24"/>
      <c r="TF652" s="24"/>
      <c r="TG652" s="24"/>
      <c r="TH652" s="24"/>
      <c r="TI652" s="24"/>
      <c r="TJ652" s="24"/>
      <c r="TK652" s="24"/>
      <c r="TL652" s="24"/>
      <c r="TM652" s="24"/>
      <c r="TN652" s="24"/>
      <c r="TO652" s="24"/>
      <c r="TP652" s="24"/>
      <c r="TQ652" s="24"/>
      <c r="TR652" s="24"/>
      <c r="TS652" s="24"/>
      <c r="TT652" s="24"/>
      <c r="TU652" s="24"/>
      <c r="TV652" s="24"/>
      <c r="TW652" s="24"/>
      <c r="TX652" s="24"/>
      <c r="TY652" s="24"/>
      <c r="TZ652" s="24"/>
      <c r="UA652" s="24"/>
      <c r="UB652" s="24"/>
      <c r="UC652" s="24"/>
      <c r="UD652" s="24"/>
      <c r="UE652" s="24"/>
      <c r="UF652" s="24"/>
      <c r="UG652" s="24"/>
      <c r="UH652" s="24"/>
      <c r="UI652" s="24"/>
      <c r="UJ652" s="24"/>
      <c r="UK652" s="24"/>
      <c r="UL652" s="24"/>
      <c r="UM652" s="24"/>
      <c r="UN652" s="24"/>
      <c r="UO652" s="24"/>
      <c r="UP652" s="24"/>
      <c r="UQ652" s="24"/>
      <c r="UR652" s="24"/>
      <c r="US652" s="24"/>
      <c r="UT652" s="24"/>
      <c r="UU652" s="24"/>
      <c r="UV652" s="24"/>
      <c r="UW652" s="24"/>
      <c r="UX652" s="24"/>
      <c r="UY652" s="24"/>
      <c r="UZ652" s="24"/>
      <c r="VA652" s="24"/>
      <c r="VB652" s="24"/>
      <c r="VC652" s="24"/>
      <c r="VD652" s="24"/>
      <c r="VE652" s="24"/>
      <c r="VF652" s="24"/>
      <c r="VG652" s="24"/>
      <c r="VH652" s="24"/>
      <c r="VI652" s="24"/>
      <c r="VJ652" s="24"/>
      <c r="VK652" s="24"/>
      <c r="VL652" s="24"/>
      <c r="VM652" s="24"/>
      <c r="VN652" s="24"/>
      <c r="VO652" s="24"/>
      <c r="VP652" s="24"/>
      <c r="VQ652" s="24"/>
      <c r="VR652" s="24"/>
      <c r="VS652" s="24"/>
      <c r="VT652" s="24"/>
      <c r="VU652" s="24"/>
      <c r="VV652" s="24"/>
      <c r="VW652" s="24"/>
      <c r="VX652" s="24"/>
      <c r="VY652" s="24"/>
      <c r="VZ652" s="24"/>
      <c r="WA652" s="24"/>
      <c r="WB652" s="24"/>
      <c r="WC652" s="24"/>
      <c r="WD652" s="24"/>
      <c r="WE652" s="24"/>
      <c r="WF652" s="24"/>
      <c r="WG652" s="24"/>
      <c r="WH652" s="24"/>
      <c r="WI652" s="24"/>
      <c r="WJ652" s="24"/>
      <c r="WK652" s="24"/>
      <c r="WL652" s="24"/>
      <c r="WM652" s="24"/>
      <c r="WN652" s="24"/>
      <c r="WO652" s="24"/>
      <c r="WP652" s="24"/>
      <c r="WQ652" s="24"/>
      <c r="WR652" s="24"/>
      <c r="WS652" s="24"/>
      <c r="WT652" s="24"/>
      <c r="WU652" s="24"/>
      <c r="WV652" s="24"/>
      <c r="WW652" s="24"/>
      <c r="WX652" s="24"/>
      <c r="WY652" s="24"/>
      <c r="WZ652" s="24"/>
      <c r="XA652" s="24"/>
      <c r="XB652" s="24"/>
      <c r="XC652" s="24"/>
      <c r="XD652" s="24"/>
      <c r="XE652" s="24"/>
      <c r="XF652" s="24"/>
      <c r="XG652" s="24"/>
      <c r="XH652" s="24"/>
      <c r="XI652" s="24"/>
      <c r="XJ652" s="24"/>
      <c r="XK652" s="24"/>
      <c r="XL652" s="24"/>
      <c r="XM652" s="24"/>
      <c r="XN652" s="24"/>
      <c r="XO652" s="24"/>
      <c r="XP652" s="24"/>
      <c r="XQ652" s="24"/>
      <c r="XR652" s="24"/>
      <c r="XS652" s="24"/>
      <c r="XT652" s="24"/>
      <c r="XU652" s="24"/>
      <c r="XV652" s="24"/>
      <c r="XW652" s="24"/>
      <c r="XX652" s="24"/>
      <c r="XY652" s="24"/>
      <c r="XZ652" s="24"/>
      <c r="YA652" s="24"/>
      <c r="YB652" s="24"/>
      <c r="YC652" s="24"/>
      <c r="YD652" s="24"/>
      <c r="YE652" s="24"/>
      <c r="YF652" s="24"/>
      <c r="YG652" s="24"/>
      <c r="YH652" s="24"/>
      <c r="YI652" s="24"/>
      <c r="YJ652" s="24"/>
      <c r="YK652" s="24"/>
      <c r="YL652" s="24"/>
      <c r="YM652" s="24"/>
      <c r="YN652" s="24"/>
      <c r="YO652" s="24"/>
      <c r="YP652" s="24"/>
      <c r="YQ652" s="24"/>
      <c r="YR652" s="24"/>
      <c r="YS652" s="24"/>
      <c r="YT652" s="24"/>
      <c r="YU652" s="24"/>
      <c r="YV652" s="24"/>
      <c r="YW652" s="24"/>
      <c r="YX652" s="24"/>
      <c r="YY652" s="24"/>
      <c r="YZ652" s="24"/>
      <c r="ZA652" s="24"/>
      <c r="ZB652" s="24"/>
      <c r="ZC652" s="24"/>
      <c r="ZD652" s="24"/>
      <c r="ZE652" s="24"/>
      <c r="ZF652" s="24"/>
      <c r="ZG652" s="24"/>
      <c r="ZH652" s="24"/>
      <c r="ZI652" s="24"/>
      <c r="ZJ652" s="24"/>
      <c r="ZK652" s="24"/>
      <c r="ZL652" s="24"/>
      <c r="ZM652" s="24"/>
      <c r="ZN652" s="24"/>
      <c r="ZO652" s="24"/>
      <c r="ZP652" s="24"/>
      <c r="ZQ652" s="24"/>
      <c r="ZR652" s="24"/>
      <c r="ZS652" s="24"/>
      <c r="ZT652" s="24"/>
      <c r="ZU652" s="24"/>
      <c r="ZV652" s="24"/>
      <c r="ZW652" s="24"/>
      <c r="ZX652" s="24"/>
      <c r="ZY652" s="24"/>
      <c r="ZZ652" s="24"/>
      <c r="AAA652" s="24"/>
      <c r="AAB652" s="24"/>
      <c r="AAC652" s="24"/>
      <c r="AAD652" s="24"/>
      <c r="AAE652" s="24"/>
      <c r="AAF652" s="24"/>
      <c r="AAG652" s="24"/>
      <c r="AAH652" s="24"/>
      <c r="AAI652" s="24"/>
      <c r="AAJ652" s="24"/>
      <c r="AAK652" s="24"/>
      <c r="AAL652" s="24"/>
      <c r="AAM652" s="24"/>
      <c r="AAN652" s="24"/>
      <c r="AAO652" s="24"/>
      <c r="AAP652" s="24"/>
      <c r="AAQ652" s="24"/>
      <c r="AAR652" s="24"/>
      <c r="AAS652" s="24"/>
      <c r="AAT652" s="24"/>
      <c r="AAU652" s="24"/>
      <c r="AAV652" s="24"/>
      <c r="AAW652" s="24"/>
      <c r="AAX652" s="24"/>
      <c r="AAY652" s="24"/>
      <c r="AAZ652" s="24"/>
      <c r="ABA652" s="24"/>
      <c r="ABB652" s="24"/>
      <c r="ABC652" s="24"/>
      <c r="ABD652" s="24"/>
      <c r="ABE652" s="24"/>
      <c r="ABF652" s="24"/>
      <c r="ABG652" s="24"/>
      <c r="ABH652" s="24"/>
      <c r="ABI652" s="24"/>
      <c r="ABJ652" s="24"/>
      <c r="ABK652" s="24"/>
      <c r="ABL652" s="24"/>
      <c r="ABM652" s="24"/>
      <c r="ABN652" s="24"/>
      <c r="ABO652" s="24"/>
      <c r="ABP652" s="24"/>
      <c r="ABQ652" s="24"/>
      <c r="ABR652" s="24"/>
      <c r="ABS652" s="24"/>
      <c r="ABT652" s="24"/>
      <c r="ABU652" s="24"/>
      <c r="ABV652" s="24"/>
      <c r="ABW652" s="24"/>
      <c r="ABX652" s="24"/>
      <c r="ABY652" s="24"/>
      <c r="ABZ652" s="24"/>
      <c r="ACA652" s="24"/>
      <c r="ACB652" s="24"/>
      <c r="ACC652" s="24"/>
      <c r="ACD652" s="24"/>
      <c r="ACE652" s="24"/>
      <c r="ACF652" s="24"/>
      <c r="ACG652" s="24"/>
      <c r="ACH652" s="24"/>
      <c r="ACI652" s="24"/>
      <c r="ACJ652" s="24"/>
      <c r="ACK652" s="24"/>
      <c r="ACL652" s="24"/>
      <c r="ACM652" s="24"/>
      <c r="ACN652" s="24"/>
      <c r="ACO652" s="24"/>
      <c r="ACP652" s="24"/>
      <c r="ACQ652" s="24"/>
      <c r="ACR652" s="24"/>
      <c r="ACS652" s="24"/>
      <c r="ACT652" s="24"/>
      <c r="ACU652" s="24"/>
      <c r="ACV652" s="24"/>
      <c r="ACW652" s="24"/>
      <c r="ACX652" s="24"/>
      <c r="ACY652" s="24"/>
      <c r="ACZ652" s="24"/>
      <c r="ADA652" s="24"/>
      <c r="ADB652" s="24"/>
      <c r="ADC652" s="24"/>
      <c r="ADD652" s="24"/>
      <c r="ADE652" s="24"/>
      <c r="ADF652" s="24"/>
      <c r="ADG652" s="24"/>
      <c r="ADH652" s="24"/>
      <c r="ADI652" s="24"/>
      <c r="ADJ652" s="24"/>
      <c r="ADK652" s="24"/>
      <c r="ADL652" s="24"/>
      <c r="ADM652" s="24"/>
      <c r="ADN652" s="24"/>
      <c r="ADO652" s="24"/>
      <c r="ADP652" s="24"/>
      <c r="ADQ652" s="24"/>
      <c r="ADR652" s="24"/>
      <c r="ADS652" s="24"/>
      <c r="ADT652" s="24"/>
      <c r="ADU652" s="24"/>
      <c r="ADV652" s="24"/>
      <c r="ADW652" s="24"/>
      <c r="ADX652" s="24"/>
      <c r="ADY652" s="24"/>
      <c r="ADZ652" s="24"/>
      <c r="AEA652" s="24"/>
      <c r="AEB652" s="24"/>
      <c r="AEC652" s="24"/>
      <c r="AED652" s="24"/>
      <c r="AEE652" s="24"/>
      <c r="AEF652" s="24"/>
      <c r="AEG652" s="24"/>
      <c r="AEH652" s="24"/>
      <c r="AEI652" s="24"/>
      <c r="AEJ652" s="24"/>
      <c r="AEK652" s="24"/>
      <c r="AEL652" s="24"/>
      <c r="AEM652" s="24"/>
      <c r="AEN652" s="24"/>
      <c r="AEO652" s="24"/>
      <c r="AEP652" s="24"/>
      <c r="AEQ652" s="24"/>
      <c r="AER652" s="24"/>
      <c r="AES652" s="24"/>
      <c r="AET652" s="24"/>
      <c r="AEU652" s="24"/>
      <c r="AEV652" s="24"/>
      <c r="AEW652" s="24"/>
      <c r="AEX652" s="24"/>
      <c r="AEY652" s="24"/>
      <c r="AEZ652" s="24"/>
      <c r="AFA652" s="24"/>
      <c r="AFB652" s="24"/>
      <c r="AFC652" s="24"/>
      <c r="AFD652" s="24"/>
      <c r="AFE652" s="24"/>
      <c r="AFF652" s="24"/>
      <c r="AFG652" s="24"/>
      <c r="AFH652" s="24"/>
      <c r="AFI652" s="24"/>
      <c r="AFJ652" s="24"/>
      <c r="AFK652" s="24"/>
      <c r="AFL652" s="24"/>
      <c r="AFM652" s="24"/>
      <c r="AFN652" s="24"/>
      <c r="AFO652" s="24"/>
      <c r="AFP652" s="24"/>
      <c r="AFQ652" s="24"/>
      <c r="AFR652" s="24"/>
      <c r="AFS652" s="24"/>
      <c r="AFT652" s="24"/>
      <c r="AFU652" s="24"/>
      <c r="AFV652" s="24"/>
      <c r="AFW652" s="24"/>
      <c r="AFX652" s="24"/>
      <c r="AFY652" s="24"/>
      <c r="AFZ652" s="24"/>
      <c r="AGA652" s="24"/>
      <c r="AGB652" s="24"/>
      <c r="AGC652" s="24"/>
      <c r="AGD652" s="24"/>
      <c r="AGE652" s="24"/>
      <c r="AGF652" s="24"/>
      <c r="AGG652" s="24"/>
      <c r="AGH652" s="24"/>
      <c r="AGI652" s="24"/>
      <c r="AGJ652" s="24"/>
      <c r="AGK652" s="24"/>
      <c r="AGL652" s="24"/>
      <c r="AGM652" s="24"/>
      <c r="AGN652" s="24"/>
      <c r="AGO652" s="24"/>
      <c r="AGP652" s="24"/>
      <c r="AGQ652" s="24"/>
      <c r="AGR652" s="24"/>
      <c r="AGS652" s="24"/>
      <c r="AGT652" s="24"/>
      <c r="AGU652" s="24"/>
      <c r="AGV652" s="24"/>
      <c r="AGW652" s="24"/>
      <c r="AGX652" s="24"/>
      <c r="AGY652" s="24"/>
      <c r="AGZ652" s="24"/>
      <c r="AHA652" s="24"/>
      <c r="AHB652" s="24"/>
      <c r="AHC652" s="24"/>
      <c r="AHD652" s="24"/>
      <c r="AHE652" s="24"/>
      <c r="AHF652" s="24"/>
      <c r="AHG652" s="24"/>
      <c r="AHH652" s="24"/>
      <c r="AHI652" s="24"/>
      <c r="AHJ652" s="24"/>
      <c r="AHK652" s="24"/>
      <c r="AHL652" s="24"/>
      <c r="AHM652" s="24"/>
      <c r="AHN652" s="24"/>
      <c r="AHO652" s="24"/>
      <c r="AHP652" s="24"/>
      <c r="AHQ652" s="24"/>
      <c r="AHR652" s="24"/>
      <c r="AHS652" s="24"/>
      <c r="AHT652" s="24"/>
      <c r="AHU652" s="24"/>
      <c r="AHV652" s="24"/>
      <c r="AHW652" s="24"/>
      <c r="AHX652" s="24"/>
      <c r="AHY652" s="24"/>
      <c r="AHZ652" s="24"/>
      <c r="AIA652" s="24"/>
      <c r="AIB652" s="24"/>
      <c r="AIC652" s="24"/>
      <c r="AID652" s="24"/>
      <c r="AIE652" s="24"/>
      <c r="AIF652" s="24"/>
      <c r="AIG652" s="24"/>
      <c r="AIH652" s="24"/>
      <c r="AII652" s="24"/>
      <c r="AIJ652" s="24"/>
      <c r="AIK652" s="24"/>
      <c r="AIL652" s="24"/>
      <c r="AIM652" s="24"/>
      <c r="AIN652" s="24"/>
      <c r="AIO652" s="24"/>
      <c r="AIP652" s="24"/>
      <c r="AIQ652" s="24"/>
      <c r="AIR652" s="24"/>
      <c r="AIS652" s="24"/>
      <c r="AIT652" s="24"/>
      <c r="AIU652" s="24"/>
      <c r="AIV652" s="24"/>
      <c r="AIW652" s="24"/>
      <c r="AIX652" s="24"/>
      <c r="AIY652" s="24"/>
      <c r="AIZ652" s="24"/>
      <c r="AJA652" s="24"/>
      <c r="AJB652" s="24"/>
      <c r="AJC652" s="24"/>
      <c r="AJD652" s="24"/>
      <c r="AJE652" s="24"/>
      <c r="AJF652" s="24"/>
      <c r="AJG652" s="24"/>
      <c r="AJH652" s="24"/>
      <c r="AJI652" s="24"/>
      <c r="AJJ652" s="24"/>
      <c r="AJK652" s="24"/>
      <c r="AJL652" s="24"/>
      <c r="AJM652" s="24"/>
      <c r="AJN652" s="24"/>
      <c r="AJO652" s="24"/>
      <c r="AJP652" s="24"/>
      <c r="AJQ652" s="24"/>
      <c r="AJR652" s="24"/>
      <c r="AJS652" s="24"/>
      <c r="AJT652" s="24"/>
      <c r="AJU652" s="24"/>
      <c r="AJV652" s="24"/>
      <c r="AJW652" s="24"/>
      <c r="AJX652" s="24"/>
      <c r="AJY652" s="24"/>
      <c r="AJZ652" s="24"/>
      <c r="AKA652" s="24"/>
      <c r="AKB652" s="24"/>
      <c r="AKC652" s="24"/>
      <c r="AKD652" s="24"/>
      <c r="AKE652" s="24"/>
      <c r="AKF652" s="24"/>
      <c r="AKG652" s="24"/>
      <c r="AKH652" s="24"/>
      <c r="AKI652" s="24"/>
      <c r="AKJ652" s="24"/>
      <c r="AKK652" s="24"/>
      <c r="AKL652" s="24"/>
      <c r="AKM652" s="24"/>
      <c r="AKN652" s="24"/>
      <c r="AKO652" s="24"/>
      <c r="AKP652" s="24"/>
      <c r="AKQ652" s="24"/>
      <c r="AKR652" s="24"/>
      <c r="AKS652" s="24"/>
      <c r="AKT652" s="24"/>
      <c r="AKU652" s="24"/>
      <c r="AKV652" s="24"/>
      <c r="AKW652" s="24"/>
      <c r="AKX652" s="24"/>
      <c r="AKY652" s="24"/>
      <c r="AKZ652" s="24"/>
      <c r="ALA652" s="24"/>
      <c r="ALB652" s="24"/>
      <c r="ALC652" s="24"/>
      <c r="ALD652" s="24"/>
      <c r="ALE652" s="24"/>
      <c r="ALF652" s="24"/>
      <c r="ALG652" s="24"/>
      <c r="ALH652" s="24"/>
      <c r="ALI652" s="24"/>
      <c r="ALJ652" s="24"/>
      <c r="ALK652" s="24"/>
      <c r="ALL652" s="24"/>
      <c r="ALM652" s="24"/>
      <c r="ALN652" s="24"/>
      <c r="ALO652" s="24"/>
      <c r="ALP652" s="24"/>
      <c r="ALQ652" s="24"/>
      <c r="ALR652" s="24"/>
      <c r="ALS652" s="24"/>
      <c r="ALT652" s="24"/>
      <c r="ALU652" s="24"/>
      <c r="ALV652" s="24"/>
      <c r="ALW652" s="24"/>
      <c r="ALX652" s="24"/>
      <c r="ALY652" s="24"/>
      <c r="ALZ652" s="24"/>
      <c r="AMA652" s="24"/>
      <c r="AMB652" s="24"/>
      <c r="AMC652" s="24"/>
      <c r="AMD652" s="24"/>
      <c r="AME652" s="24"/>
      <c r="AMF652" s="24"/>
      <c r="AMG652" s="24"/>
      <c r="AMH652" s="24"/>
      <c r="AMI652" s="24"/>
      <c r="AMJ652" s="24"/>
      <c r="AMK652" s="24"/>
      <c r="AML652" s="24"/>
      <c r="AMM652" s="24"/>
      <c r="AMN652" s="24"/>
      <c r="AMO652" s="24"/>
      <c r="AMP652" s="24"/>
      <c r="AMQ652" s="24"/>
      <c r="AMR652" s="24"/>
      <c r="AMS652" s="24"/>
      <c r="AMT652" s="24"/>
      <c r="AMU652" s="24"/>
      <c r="AMV652" s="24"/>
      <c r="AMW652" s="24"/>
      <c r="AMX652" s="24"/>
      <c r="AMY652" s="24"/>
      <c r="AMZ652" s="24"/>
      <c r="ANA652" s="24"/>
      <c r="ANB652" s="24"/>
      <c r="ANC652" s="24"/>
      <c r="AND652" s="24"/>
      <c r="ANE652" s="24"/>
      <c r="ANF652" s="24"/>
      <c r="ANG652" s="24"/>
      <c r="ANH652" s="24"/>
      <c r="ANI652" s="24"/>
      <c r="ANJ652" s="24"/>
      <c r="ANK652" s="24"/>
      <c r="ANL652" s="24"/>
      <c r="ANM652" s="24"/>
      <c r="ANN652" s="24"/>
      <c r="ANO652" s="24"/>
      <c r="ANP652" s="24"/>
      <c r="ANQ652" s="24"/>
      <c r="ANR652" s="24"/>
      <c r="ANS652" s="24"/>
      <c r="ANT652" s="24"/>
      <c r="ANU652" s="24"/>
      <c r="ANV652" s="24"/>
      <c r="ANW652" s="24"/>
      <c r="ANX652" s="24"/>
      <c r="ANY652" s="24"/>
      <c r="ANZ652" s="24"/>
      <c r="AOA652" s="24"/>
      <c r="AOB652" s="24"/>
      <c r="AOC652" s="24"/>
      <c r="AOD652" s="24"/>
      <c r="AOE652" s="24"/>
      <c r="AOF652" s="24"/>
      <c r="AOG652" s="24"/>
      <c r="AOH652" s="24"/>
      <c r="AOI652" s="24"/>
      <c r="AOJ652" s="24"/>
      <c r="AOK652" s="24"/>
      <c r="AOL652" s="24"/>
      <c r="AOM652" s="24"/>
      <c r="AON652" s="24"/>
      <c r="AOO652" s="24"/>
      <c r="AOP652" s="24"/>
      <c r="AOQ652" s="24"/>
      <c r="AOR652" s="24"/>
      <c r="AOS652" s="24"/>
      <c r="AOT652" s="24"/>
      <c r="AOU652" s="24"/>
      <c r="AOV652" s="24"/>
      <c r="AOW652" s="24"/>
      <c r="AOX652" s="24"/>
      <c r="AOY652" s="24"/>
      <c r="AOZ652" s="24"/>
      <c r="APA652" s="24"/>
      <c r="APB652" s="24"/>
      <c r="APC652" s="24"/>
      <c r="APD652" s="24"/>
      <c r="APE652" s="24"/>
      <c r="APF652" s="24"/>
      <c r="APG652" s="24"/>
      <c r="APH652" s="24"/>
      <c r="API652" s="24"/>
      <c r="APJ652" s="24"/>
      <c r="APK652" s="24"/>
      <c r="APL652" s="24"/>
      <c r="APM652" s="24"/>
      <c r="APN652" s="24"/>
      <c r="APO652" s="24"/>
      <c r="APP652" s="24"/>
      <c r="APQ652" s="24"/>
      <c r="APR652" s="24"/>
      <c r="APS652" s="24"/>
      <c r="APT652" s="24"/>
      <c r="APU652" s="24"/>
      <c r="APV652" s="24"/>
      <c r="APW652" s="24"/>
      <c r="APX652" s="24"/>
      <c r="APY652" s="24"/>
      <c r="APZ652" s="24"/>
      <c r="AQA652" s="24"/>
      <c r="AQB652" s="24"/>
      <c r="AQC652" s="24"/>
      <c r="AQD652" s="24"/>
      <c r="AQE652" s="24"/>
      <c r="AQF652" s="24"/>
      <c r="AQG652" s="24"/>
      <c r="AQH652" s="24"/>
      <c r="AQI652" s="24"/>
      <c r="AQJ652" s="24"/>
      <c r="AQK652" s="24"/>
      <c r="AQL652" s="24"/>
      <c r="AQM652" s="24"/>
      <c r="AQN652" s="24"/>
      <c r="AQO652" s="24"/>
      <c r="AQP652" s="24"/>
      <c r="AQQ652" s="24"/>
      <c r="AQR652" s="24"/>
      <c r="AQS652" s="24"/>
      <c r="AQT652" s="24"/>
      <c r="AQU652" s="24"/>
      <c r="AQV652" s="24"/>
      <c r="AQW652" s="24"/>
      <c r="AQX652" s="24"/>
      <c r="AQY652" s="24"/>
      <c r="AQZ652" s="24"/>
      <c r="ARA652" s="24"/>
      <c r="ARB652" s="24"/>
    </row>
    <row r="653" spans="1:1146" s="65" customFormat="1" ht="15" x14ac:dyDescent="0.25">
      <c r="A653" s="56" t="s">
        <v>805</v>
      </c>
      <c r="B653" s="57"/>
      <c r="C653" s="58"/>
      <c r="D653" s="57"/>
      <c r="E653" s="59"/>
      <c r="F653" s="60"/>
      <c r="G653" s="59"/>
      <c r="H653" s="61"/>
      <c r="I653" s="59"/>
      <c r="J653" s="62"/>
      <c r="K653" s="63"/>
      <c r="L653" s="64"/>
      <c r="M653" s="63"/>
      <c r="O653" s="63"/>
      <c r="P653" s="63"/>
      <c r="Q653" s="63"/>
      <c r="R653" s="63"/>
      <c r="S653" s="63"/>
      <c r="T653" s="63"/>
    </row>
    <row r="654" spans="1:1146" s="65" customFormat="1" ht="15" x14ac:dyDescent="0.25">
      <c r="A654" s="66" t="s">
        <v>806</v>
      </c>
      <c r="B654" s="58"/>
      <c r="C654" s="58"/>
      <c r="D654" s="58"/>
      <c r="E654" s="59"/>
      <c r="F654" s="60"/>
      <c r="G654" s="59"/>
      <c r="H654" s="61"/>
      <c r="I654" s="59"/>
      <c r="J654" s="67"/>
      <c r="K654" s="63"/>
      <c r="M654" s="63"/>
      <c r="O654" s="63"/>
      <c r="P654" s="63"/>
      <c r="Q654" s="63"/>
      <c r="R654" s="63"/>
      <c r="S654" s="63"/>
      <c r="T654" s="63"/>
    </row>
  </sheetData>
  <sheetProtection password="E4EE" sheet="1" objects="1" scenarios="1"/>
  <mergeCells count="33">
    <mergeCell ref="AB4:AB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K2:AA2"/>
    <mergeCell ref="A2:B4"/>
    <mergeCell ref="C2:D4"/>
    <mergeCell ref="E2:F4"/>
    <mergeCell ref="G2:H4"/>
    <mergeCell ref="I2:J4"/>
    <mergeCell ref="W3:X3"/>
    <mergeCell ref="Y3:Z3"/>
    <mergeCell ref="AA3:AB3"/>
    <mergeCell ref="K3:L3"/>
    <mergeCell ref="M3:N3"/>
    <mergeCell ref="O3:P3"/>
    <mergeCell ref="Q3:R3"/>
    <mergeCell ref="S3:T3"/>
    <mergeCell ref="U3:V3"/>
    <mergeCell ref="U4:U5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headerFooter>
    <oddFooter>&amp;R&amp;P/&amp;N</oddFoot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J30"/>
  <sheetViews>
    <sheetView zoomScaleNormal="100" workbookViewId="0">
      <selection activeCell="G22" sqref="G22"/>
    </sheetView>
  </sheetViews>
  <sheetFormatPr defaultRowHeight="15" x14ac:dyDescent="0.25"/>
  <cols>
    <col min="2" max="2" width="24.7109375" bestFit="1" customWidth="1"/>
    <col min="3" max="3" width="12.28515625" bestFit="1" customWidth="1"/>
    <col min="4" max="4" width="12.28515625" customWidth="1"/>
    <col min="5" max="5" width="12.28515625" bestFit="1" customWidth="1"/>
    <col min="6" max="6" width="12.28515625" customWidth="1"/>
    <col min="7" max="7" width="11.42578125" customWidth="1"/>
    <col min="8" max="8" width="8.85546875" customWidth="1"/>
    <col min="9" max="9" width="6.28515625" customWidth="1"/>
    <col min="257" max="257" width="24.7109375" bestFit="1" customWidth="1"/>
    <col min="258" max="259" width="12.28515625" bestFit="1" customWidth="1"/>
    <col min="260" max="260" width="18.140625" bestFit="1" customWidth="1"/>
    <col min="513" max="513" width="24.7109375" bestFit="1" customWidth="1"/>
    <col min="514" max="515" width="12.28515625" bestFit="1" customWidth="1"/>
    <col min="516" max="516" width="18.140625" bestFit="1" customWidth="1"/>
    <col min="769" max="769" width="24.7109375" bestFit="1" customWidth="1"/>
    <col min="770" max="771" width="12.28515625" bestFit="1" customWidth="1"/>
    <col min="772" max="772" width="18.140625" bestFit="1" customWidth="1"/>
    <col min="1025" max="1025" width="24.7109375" bestFit="1" customWidth="1"/>
    <col min="1026" max="1027" width="12.28515625" bestFit="1" customWidth="1"/>
    <col min="1028" max="1028" width="18.140625" bestFit="1" customWidth="1"/>
    <col min="1281" max="1281" width="24.7109375" bestFit="1" customWidth="1"/>
    <col min="1282" max="1283" width="12.28515625" bestFit="1" customWidth="1"/>
    <col min="1284" max="1284" width="18.140625" bestFit="1" customWidth="1"/>
    <col min="1537" max="1537" width="24.7109375" bestFit="1" customWidth="1"/>
    <col min="1538" max="1539" width="12.28515625" bestFit="1" customWidth="1"/>
    <col min="1540" max="1540" width="18.140625" bestFit="1" customWidth="1"/>
    <col min="1793" max="1793" width="24.7109375" bestFit="1" customWidth="1"/>
    <col min="1794" max="1795" width="12.28515625" bestFit="1" customWidth="1"/>
    <col min="1796" max="1796" width="18.140625" bestFit="1" customWidth="1"/>
    <col min="2049" max="2049" width="24.7109375" bestFit="1" customWidth="1"/>
    <col min="2050" max="2051" width="12.28515625" bestFit="1" customWidth="1"/>
    <col min="2052" max="2052" width="18.140625" bestFit="1" customWidth="1"/>
    <col min="2305" max="2305" width="24.7109375" bestFit="1" customWidth="1"/>
    <col min="2306" max="2307" width="12.28515625" bestFit="1" customWidth="1"/>
    <col min="2308" max="2308" width="18.140625" bestFit="1" customWidth="1"/>
    <col min="2561" max="2561" width="24.7109375" bestFit="1" customWidth="1"/>
    <col min="2562" max="2563" width="12.28515625" bestFit="1" customWidth="1"/>
    <col min="2564" max="2564" width="18.140625" bestFit="1" customWidth="1"/>
    <col min="2817" max="2817" width="24.7109375" bestFit="1" customWidth="1"/>
    <col min="2818" max="2819" width="12.28515625" bestFit="1" customWidth="1"/>
    <col min="2820" max="2820" width="18.140625" bestFit="1" customWidth="1"/>
    <col min="3073" max="3073" width="24.7109375" bestFit="1" customWidth="1"/>
    <col min="3074" max="3075" width="12.28515625" bestFit="1" customWidth="1"/>
    <col min="3076" max="3076" width="18.140625" bestFit="1" customWidth="1"/>
    <col min="3329" max="3329" width="24.7109375" bestFit="1" customWidth="1"/>
    <col min="3330" max="3331" width="12.28515625" bestFit="1" customWidth="1"/>
    <col min="3332" max="3332" width="18.140625" bestFit="1" customWidth="1"/>
    <col min="3585" max="3585" width="24.7109375" bestFit="1" customWidth="1"/>
    <col min="3586" max="3587" width="12.28515625" bestFit="1" customWidth="1"/>
    <col min="3588" max="3588" width="18.140625" bestFit="1" customWidth="1"/>
    <col min="3841" max="3841" width="24.7109375" bestFit="1" customWidth="1"/>
    <col min="3842" max="3843" width="12.28515625" bestFit="1" customWidth="1"/>
    <col min="3844" max="3844" width="18.140625" bestFit="1" customWidth="1"/>
    <col min="4097" max="4097" width="24.7109375" bestFit="1" customWidth="1"/>
    <col min="4098" max="4099" width="12.28515625" bestFit="1" customWidth="1"/>
    <col min="4100" max="4100" width="18.140625" bestFit="1" customWidth="1"/>
    <col min="4353" max="4353" width="24.7109375" bestFit="1" customWidth="1"/>
    <col min="4354" max="4355" width="12.28515625" bestFit="1" customWidth="1"/>
    <col min="4356" max="4356" width="18.140625" bestFit="1" customWidth="1"/>
    <col min="4609" max="4609" width="24.7109375" bestFit="1" customWidth="1"/>
    <col min="4610" max="4611" width="12.28515625" bestFit="1" customWidth="1"/>
    <col min="4612" max="4612" width="18.140625" bestFit="1" customWidth="1"/>
    <col min="4865" max="4865" width="24.7109375" bestFit="1" customWidth="1"/>
    <col min="4866" max="4867" width="12.28515625" bestFit="1" customWidth="1"/>
    <col min="4868" max="4868" width="18.140625" bestFit="1" customWidth="1"/>
    <col min="5121" max="5121" width="24.7109375" bestFit="1" customWidth="1"/>
    <col min="5122" max="5123" width="12.28515625" bestFit="1" customWidth="1"/>
    <col min="5124" max="5124" width="18.140625" bestFit="1" customWidth="1"/>
    <col min="5377" max="5377" width="24.7109375" bestFit="1" customWidth="1"/>
    <col min="5378" max="5379" width="12.28515625" bestFit="1" customWidth="1"/>
    <col min="5380" max="5380" width="18.140625" bestFit="1" customWidth="1"/>
    <col min="5633" max="5633" width="24.7109375" bestFit="1" customWidth="1"/>
    <col min="5634" max="5635" width="12.28515625" bestFit="1" customWidth="1"/>
    <col min="5636" max="5636" width="18.140625" bestFit="1" customWidth="1"/>
    <col min="5889" max="5889" width="24.7109375" bestFit="1" customWidth="1"/>
    <col min="5890" max="5891" width="12.28515625" bestFit="1" customWidth="1"/>
    <col min="5892" max="5892" width="18.140625" bestFit="1" customWidth="1"/>
    <col min="6145" max="6145" width="24.7109375" bestFit="1" customWidth="1"/>
    <col min="6146" max="6147" width="12.28515625" bestFit="1" customWidth="1"/>
    <col min="6148" max="6148" width="18.140625" bestFit="1" customWidth="1"/>
    <col min="6401" max="6401" width="24.7109375" bestFit="1" customWidth="1"/>
    <col min="6402" max="6403" width="12.28515625" bestFit="1" customWidth="1"/>
    <col min="6404" max="6404" width="18.140625" bestFit="1" customWidth="1"/>
    <col min="6657" max="6657" width="24.7109375" bestFit="1" customWidth="1"/>
    <col min="6658" max="6659" width="12.28515625" bestFit="1" customWidth="1"/>
    <col min="6660" max="6660" width="18.140625" bestFit="1" customWidth="1"/>
    <col min="6913" max="6913" width="24.7109375" bestFit="1" customWidth="1"/>
    <col min="6914" max="6915" width="12.28515625" bestFit="1" customWidth="1"/>
    <col min="6916" max="6916" width="18.140625" bestFit="1" customWidth="1"/>
    <col min="7169" max="7169" width="24.7109375" bestFit="1" customWidth="1"/>
    <col min="7170" max="7171" width="12.28515625" bestFit="1" customWidth="1"/>
    <col min="7172" max="7172" width="18.140625" bestFit="1" customWidth="1"/>
    <col min="7425" max="7425" width="24.7109375" bestFit="1" customWidth="1"/>
    <col min="7426" max="7427" width="12.28515625" bestFit="1" customWidth="1"/>
    <col min="7428" max="7428" width="18.140625" bestFit="1" customWidth="1"/>
    <col min="7681" max="7681" width="24.7109375" bestFit="1" customWidth="1"/>
    <col min="7682" max="7683" width="12.28515625" bestFit="1" customWidth="1"/>
    <col min="7684" max="7684" width="18.140625" bestFit="1" customWidth="1"/>
    <col min="7937" max="7937" width="24.7109375" bestFit="1" customWidth="1"/>
    <col min="7938" max="7939" width="12.28515625" bestFit="1" customWidth="1"/>
    <col min="7940" max="7940" width="18.140625" bestFit="1" customWidth="1"/>
    <col min="8193" max="8193" width="24.7109375" bestFit="1" customWidth="1"/>
    <col min="8194" max="8195" width="12.28515625" bestFit="1" customWidth="1"/>
    <col min="8196" max="8196" width="18.140625" bestFit="1" customWidth="1"/>
    <col min="8449" max="8449" width="24.7109375" bestFit="1" customWidth="1"/>
    <col min="8450" max="8451" width="12.28515625" bestFit="1" customWidth="1"/>
    <col min="8452" max="8452" width="18.140625" bestFit="1" customWidth="1"/>
    <col min="8705" max="8705" width="24.7109375" bestFit="1" customWidth="1"/>
    <col min="8706" max="8707" width="12.28515625" bestFit="1" customWidth="1"/>
    <col min="8708" max="8708" width="18.140625" bestFit="1" customWidth="1"/>
    <col min="8961" max="8961" width="24.7109375" bestFit="1" customWidth="1"/>
    <col min="8962" max="8963" width="12.28515625" bestFit="1" customWidth="1"/>
    <col min="8964" max="8964" width="18.140625" bestFit="1" customWidth="1"/>
    <col min="9217" max="9217" width="24.7109375" bestFit="1" customWidth="1"/>
    <col min="9218" max="9219" width="12.28515625" bestFit="1" customWidth="1"/>
    <col min="9220" max="9220" width="18.140625" bestFit="1" customWidth="1"/>
    <col min="9473" max="9473" width="24.7109375" bestFit="1" customWidth="1"/>
    <col min="9474" max="9475" width="12.28515625" bestFit="1" customWidth="1"/>
    <col min="9476" max="9476" width="18.140625" bestFit="1" customWidth="1"/>
    <col min="9729" max="9729" width="24.7109375" bestFit="1" customWidth="1"/>
    <col min="9730" max="9731" width="12.28515625" bestFit="1" customWidth="1"/>
    <col min="9732" max="9732" width="18.140625" bestFit="1" customWidth="1"/>
    <col min="9985" max="9985" width="24.7109375" bestFit="1" customWidth="1"/>
    <col min="9986" max="9987" width="12.28515625" bestFit="1" customWidth="1"/>
    <col min="9988" max="9988" width="18.140625" bestFit="1" customWidth="1"/>
    <col min="10241" max="10241" width="24.7109375" bestFit="1" customWidth="1"/>
    <col min="10242" max="10243" width="12.28515625" bestFit="1" customWidth="1"/>
    <col min="10244" max="10244" width="18.140625" bestFit="1" customWidth="1"/>
    <col min="10497" max="10497" width="24.7109375" bestFit="1" customWidth="1"/>
    <col min="10498" max="10499" width="12.28515625" bestFit="1" customWidth="1"/>
    <col min="10500" max="10500" width="18.140625" bestFit="1" customWidth="1"/>
    <col min="10753" max="10753" width="24.7109375" bestFit="1" customWidth="1"/>
    <col min="10754" max="10755" width="12.28515625" bestFit="1" customWidth="1"/>
    <col min="10756" max="10756" width="18.140625" bestFit="1" customWidth="1"/>
    <col min="11009" max="11009" width="24.7109375" bestFit="1" customWidth="1"/>
    <col min="11010" max="11011" width="12.28515625" bestFit="1" customWidth="1"/>
    <col min="11012" max="11012" width="18.140625" bestFit="1" customWidth="1"/>
    <col min="11265" max="11265" width="24.7109375" bestFit="1" customWidth="1"/>
    <col min="11266" max="11267" width="12.28515625" bestFit="1" customWidth="1"/>
    <col min="11268" max="11268" width="18.140625" bestFit="1" customWidth="1"/>
    <col min="11521" max="11521" width="24.7109375" bestFit="1" customWidth="1"/>
    <col min="11522" max="11523" width="12.28515625" bestFit="1" customWidth="1"/>
    <col min="11524" max="11524" width="18.140625" bestFit="1" customWidth="1"/>
    <col min="11777" max="11777" width="24.7109375" bestFit="1" customWidth="1"/>
    <col min="11778" max="11779" width="12.28515625" bestFit="1" customWidth="1"/>
    <col min="11780" max="11780" width="18.140625" bestFit="1" customWidth="1"/>
    <col min="12033" max="12033" width="24.7109375" bestFit="1" customWidth="1"/>
    <col min="12034" max="12035" width="12.28515625" bestFit="1" customWidth="1"/>
    <col min="12036" max="12036" width="18.140625" bestFit="1" customWidth="1"/>
    <col min="12289" max="12289" width="24.7109375" bestFit="1" customWidth="1"/>
    <col min="12290" max="12291" width="12.28515625" bestFit="1" customWidth="1"/>
    <col min="12292" max="12292" width="18.140625" bestFit="1" customWidth="1"/>
    <col min="12545" max="12545" width="24.7109375" bestFit="1" customWidth="1"/>
    <col min="12546" max="12547" width="12.28515625" bestFit="1" customWidth="1"/>
    <col min="12548" max="12548" width="18.140625" bestFit="1" customWidth="1"/>
    <col min="12801" max="12801" width="24.7109375" bestFit="1" customWidth="1"/>
    <col min="12802" max="12803" width="12.28515625" bestFit="1" customWidth="1"/>
    <col min="12804" max="12804" width="18.140625" bestFit="1" customWidth="1"/>
    <col min="13057" max="13057" width="24.7109375" bestFit="1" customWidth="1"/>
    <col min="13058" max="13059" width="12.28515625" bestFit="1" customWidth="1"/>
    <col min="13060" max="13060" width="18.140625" bestFit="1" customWidth="1"/>
    <col min="13313" max="13313" width="24.7109375" bestFit="1" customWidth="1"/>
    <col min="13314" max="13315" width="12.28515625" bestFit="1" customWidth="1"/>
    <col min="13316" max="13316" width="18.140625" bestFit="1" customWidth="1"/>
    <col min="13569" max="13569" width="24.7109375" bestFit="1" customWidth="1"/>
    <col min="13570" max="13571" width="12.28515625" bestFit="1" customWidth="1"/>
    <col min="13572" max="13572" width="18.140625" bestFit="1" customWidth="1"/>
    <col min="13825" max="13825" width="24.7109375" bestFit="1" customWidth="1"/>
    <col min="13826" max="13827" width="12.28515625" bestFit="1" customWidth="1"/>
    <col min="13828" max="13828" width="18.140625" bestFit="1" customWidth="1"/>
    <col min="14081" max="14081" width="24.7109375" bestFit="1" customWidth="1"/>
    <col min="14082" max="14083" width="12.28515625" bestFit="1" customWidth="1"/>
    <col min="14084" max="14084" width="18.140625" bestFit="1" customWidth="1"/>
    <col min="14337" max="14337" width="24.7109375" bestFit="1" customWidth="1"/>
    <col min="14338" max="14339" width="12.28515625" bestFit="1" customWidth="1"/>
    <col min="14340" max="14340" width="18.140625" bestFit="1" customWidth="1"/>
    <col min="14593" max="14593" width="24.7109375" bestFit="1" customWidth="1"/>
    <col min="14594" max="14595" width="12.28515625" bestFit="1" customWidth="1"/>
    <col min="14596" max="14596" width="18.140625" bestFit="1" customWidth="1"/>
    <col min="14849" max="14849" width="24.7109375" bestFit="1" customWidth="1"/>
    <col min="14850" max="14851" width="12.28515625" bestFit="1" customWidth="1"/>
    <col min="14852" max="14852" width="18.140625" bestFit="1" customWidth="1"/>
    <col min="15105" max="15105" width="24.7109375" bestFit="1" customWidth="1"/>
    <col min="15106" max="15107" width="12.28515625" bestFit="1" customWidth="1"/>
    <col min="15108" max="15108" width="18.140625" bestFit="1" customWidth="1"/>
    <col min="15361" max="15361" width="24.7109375" bestFit="1" customWidth="1"/>
    <col min="15362" max="15363" width="12.28515625" bestFit="1" customWidth="1"/>
    <col min="15364" max="15364" width="18.140625" bestFit="1" customWidth="1"/>
    <col min="15617" max="15617" width="24.7109375" bestFit="1" customWidth="1"/>
    <col min="15618" max="15619" width="12.28515625" bestFit="1" customWidth="1"/>
    <col min="15620" max="15620" width="18.140625" bestFit="1" customWidth="1"/>
    <col min="15873" max="15873" width="24.7109375" bestFit="1" customWidth="1"/>
    <col min="15874" max="15875" width="12.28515625" bestFit="1" customWidth="1"/>
    <col min="15876" max="15876" width="18.140625" bestFit="1" customWidth="1"/>
    <col min="16129" max="16129" width="24.7109375" bestFit="1" customWidth="1"/>
    <col min="16130" max="16131" width="12.28515625" bestFit="1" customWidth="1"/>
    <col min="16132" max="16132" width="18.140625" bestFit="1" customWidth="1"/>
  </cols>
  <sheetData>
    <row r="1" spans="1:10" ht="33.75" customHeight="1" x14ac:dyDescent="0.25">
      <c r="A1" s="219" t="s">
        <v>834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x14ac:dyDescent="0.25">
      <c r="A2" s="209" t="s">
        <v>13</v>
      </c>
      <c r="B2" s="209" t="s">
        <v>827</v>
      </c>
      <c r="C2" s="217" t="s">
        <v>819</v>
      </c>
      <c r="D2" s="218"/>
      <c r="E2" s="218"/>
      <c r="F2" s="218"/>
      <c r="G2" s="218"/>
      <c r="H2" s="218"/>
      <c r="I2" s="218"/>
      <c r="J2" s="218"/>
    </row>
    <row r="3" spans="1:10" x14ac:dyDescent="0.25">
      <c r="A3" s="211"/>
      <c r="B3" s="211"/>
      <c r="C3" s="220" t="s">
        <v>814</v>
      </c>
      <c r="D3" s="220"/>
      <c r="E3" s="220" t="s">
        <v>815</v>
      </c>
      <c r="F3" s="220"/>
      <c r="G3" s="220" t="s">
        <v>816</v>
      </c>
      <c r="H3" s="220"/>
      <c r="I3" s="221" t="s">
        <v>817</v>
      </c>
      <c r="J3" s="222"/>
    </row>
    <row r="4" spans="1:10" x14ac:dyDescent="0.25">
      <c r="A4" s="211"/>
      <c r="B4" s="211"/>
      <c r="C4" s="220"/>
      <c r="D4" s="220"/>
      <c r="E4" s="220"/>
      <c r="F4" s="220"/>
      <c r="G4" s="220"/>
      <c r="H4" s="220"/>
      <c r="I4" s="223"/>
      <c r="J4" s="224"/>
    </row>
    <row r="5" spans="1:10" x14ac:dyDescent="0.25">
      <c r="A5" s="213"/>
      <c r="B5" s="213"/>
      <c r="C5" s="158" t="s">
        <v>818</v>
      </c>
      <c r="D5" s="158" t="s">
        <v>793</v>
      </c>
      <c r="E5" s="158" t="s">
        <v>818</v>
      </c>
      <c r="F5" s="158" t="s">
        <v>793</v>
      </c>
      <c r="G5" s="158" t="s">
        <v>818</v>
      </c>
      <c r="H5" s="158" t="s">
        <v>793</v>
      </c>
      <c r="I5" s="158" t="s">
        <v>818</v>
      </c>
      <c r="J5" s="159" t="s">
        <v>793</v>
      </c>
    </row>
    <row r="6" spans="1:10" x14ac:dyDescent="0.25">
      <c r="A6" s="77">
        <v>3501</v>
      </c>
      <c r="B6" s="85" t="s">
        <v>130</v>
      </c>
      <c r="C6" s="76">
        <v>1302</v>
      </c>
      <c r="D6" s="86">
        <v>69.849785407725321</v>
      </c>
      <c r="E6" s="76">
        <v>443</v>
      </c>
      <c r="F6" s="86">
        <v>23.766094420600858</v>
      </c>
      <c r="G6" s="76">
        <v>119</v>
      </c>
      <c r="H6" s="86">
        <v>6.3841201716738194</v>
      </c>
      <c r="I6" s="76">
        <v>1864</v>
      </c>
      <c r="J6" s="87">
        <v>100</v>
      </c>
    </row>
    <row r="7" spans="1:10" x14ac:dyDescent="0.25">
      <c r="A7" s="77">
        <v>3502</v>
      </c>
      <c r="B7" s="85" t="s">
        <v>74</v>
      </c>
      <c r="C7" s="76">
        <v>38</v>
      </c>
      <c r="D7" s="86">
        <v>92.682926829268297</v>
      </c>
      <c r="E7" s="76">
        <v>3</v>
      </c>
      <c r="F7" s="86">
        <v>7.3170731707317067</v>
      </c>
      <c r="G7" s="104">
        <v>0</v>
      </c>
      <c r="H7" s="104">
        <v>0</v>
      </c>
      <c r="I7" s="76">
        <v>41</v>
      </c>
      <c r="J7" s="86">
        <v>100</v>
      </c>
    </row>
    <row r="8" spans="1:10" x14ac:dyDescent="0.25">
      <c r="A8" s="77">
        <v>3503</v>
      </c>
      <c r="B8" s="85" t="s">
        <v>86</v>
      </c>
      <c r="C8" s="76">
        <v>56</v>
      </c>
      <c r="D8" s="86">
        <v>75.675675675675677</v>
      </c>
      <c r="E8" s="76">
        <v>16</v>
      </c>
      <c r="F8" s="86">
        <v>21.621621621621621</v>
      </c>
      <c r="G8" s="76">
        <v>2</v>
      </c>
      <c r="H8" s="86">
        <v>2.7027027027027026</v>
      </c>
      <c r="I8" s="76">
        <v>74</v>
      </c>
      <c r="J8" s="86">
        <v>100</v>
      </c>
    </row>
    <row r="9" spans="1:10" x14ac:dyDescent="0.25">
      <c r="A9" s="77">
        <v>3504</v>
      </c>
      <c r="B9" s="85" t="s">
        <v>174</v>
      </c>
      <c r="C9" s="76">
        <v>225</v>
      </c>
      <c r="D9" s="86">
        <v>83.333333333333343</v>
      </c>
      <c r="E9" s="76">
        <v>40</v>
      </c>
      <c r="F9" s="86">
        <v>14.814814814814813</v>
      </c>
      <c r="G9" s="76">
        <v>5</v>
      </c>
      <c r="H9" s="86">
        <v>1.8518518518518516</v>
      </c>
      <c r="I9" s="76">
        <v>270</v>
      </c>
      <c r="J9" s="86">
        <v>100</v>
      </c>
    </row>
    <row r="10" spans="1:10" x14ac:dyDescent="0.25">
      <c r="A10" s="77">
        <v>3505</v>
      </c>
      <c r="B10" s="85" t="s">
        <v>67</v>
      </c>
      <c r="C10" s="76">
        <v>8</v>
      </c>
      <c r="D10" s="86">
        <v>88.888888888888886</v>
      </c>
      <c r="E10" s="76">
        <v>1</v>
      </c>
      <c r="F10" s="86">
        <v>11.111111111111111</v>
      </c>
      <c r="G10" s="104">
        <v>0</v>
      </c>
      <c r="H10" s="104">
        <v>0</v>
      </c>
      <c r="I10" s="76">
        <v>9</v>
      </c>
      <c r="J10" s="86">
        <v>100</v>
      </c>
    </row>
    <row r="11" spans="1:10" x14ac:dyDescent="0.25">
      <c r="A11" s="77">
        <v>3506</v>
      </c>
      <c r="B11" s="85" t="s">
        <v>45</v>
      </c>
      <c r="C11" s="76">
        <v>204</v>
      </c>
      <c r="D11" s="86">
        <v>91.479820627802695</v>
      </c>
      <c r="E11" s="76">
        <v>16</v>
      </c>
      <c r="F11" s="86">
        <v>7.1748878923766819</v>
      </c>
      <c r="G11" s="76">
        <v>3</v>
      </c>
      <c r="H11" s="86">
        <v>1.3452914798206279</v>
      </c>
      <c r="I11" s="76">
        <v>223</v>
      </c>
      <c r="J11" s="86">
        <v>100</v>
      </c>
    </row>
    <row r="12" spans="1:10" x14ac:dyDescent="0.25">
      <c r="A12" s="77">
        <v>3507</v>
      </c>
      <c r="B12" s="85" t="s">
        <v>39</v>
      </c>
      <c r="C12" s="76">
        <v>164</v>
      </c>
      <c r="D12" s="86">
        <v>80</v>
      </c>
      <c r="E12" s="76">
        <v>32</v>
      </c>
      <c r="F12" s="86">
        <v>15.609756097560975</v>
      </c>
      <c r="G12" s="76">
        <v>9</v>
      </c>
      <c r="H12" s="86">
        <v>4.3902439024390238</v>
      </c>
      <c r="I12" s="76">
        <v>205</v>
      </c>
      <c r="J12" s="86">
        <v>100</v>
      </c>
    </row>
    <row r="13" spans="1:10" x14ac:dyDescent="0.25">
      <c r="A13" s="77">
        <v>3508</v>
      </c>
      <c r="B13" s="85" t="s">
        <v>112</v>
      </c>
      <c r="C13" s="76">
        <v>4</v>
      </c>
      <c r="D13" s="86">
        <v>100</v>
      </c>
      <c r="E13" s="104">
        <v>0</v>
      </c>
      <c r="F13" s="104">
        <v>0</v>
      </c>
      <c r="G13" s="104">
        <v>0</v>
      </c>
      <c r="H13" s="104">
        <v>0</v>
      </c>
      <c r="I13" s="76">
        <v>4</v>
      </c>
      <c r="J13" s="86">
        <v>100</v>
      </c>
    </row>
    <row r="14" spans="1:10" x14ac:dyDescent="0.25">
      <c r="A14" s="77">
        <v>3509</v>
      </c>
      <c r="B14" s="85" t="s">
        <v>22</v>
      </c>
      <c r="C14" s="76">
        <v>76</v>
      </c>
      <c r="D14" s="86">
        <v>88.372093023255815</v>
      </c>
      <c r="E14" s="76">
        <v>10</v>
      </c>
      <c r="F14" s="86">
        <v>11.627906976744185</v>
      </c>
      <c r="G14" s="104">
        <v>0</v>
      </c>
      <c r="H14" s="104">
        <v>0</v>
      </c>
      <c r="I14" s="76">
        <v>86</v>
      </c>
      <c r="J14" s="86">
        <v>100</v>
      </c>
    </row>
    <row r="15" spans="1:10" x14ac:dyDescent="0.25">
      <c r="A15" s="77">
        <v>3510</v>
      </c>
      <c r="B15" s="85" t="s">
        <v>51</v>
      </c>
      <c r="C15" s="76">
        <v>42</v>
      </c>
      <c r="D15" s="86">
        <v>76.363636363636374</v>
      </c>
      <c r="E15" s="76">
        <v>8</v>
      </c>
      <c r="F15" s="86">
        <v>14.545454545454545</v>
      </c>
      <c r="G15" s="76">
        <v>5</v>
      </c>
      <c r="H15" s="86">
        <v>9.0909090909090917</v>
      </c>
      <c r="I15" s="76">
        <v>55</v>
      </c>
      <c r="J15" s="86">
        <v>100</v>
      </c>
    </row>
    <row r="16" spans="1:10" x14ac:dyDescent="0.25">
      <c r="A16" s="77">
        <v>3511</v>
      </c>
      <c r="B16" s="85" t="s">
        <v>62</v>
      </c>
      <c r="C16" s="76">
        <v>53</v>
      </c>
      <c r="D16" s="86">
        <v>91.379310344827587</v>
      </c>
      <c r="E16" s="76">
        <v>4</v>
      </c>
      <c r="F16" s="86">
        <v>6.8965517241379306</v>
      </c>
      <c r="G16" s="76">
        <v>1</v>
      </c>
      <c r="H16" s="86">
        <v>1.7241379310344827</v>
      </c>
      <c r="I16" s="76">
        <v>58</v>
      </c>
      <c r="J16" s="86">
        <v>100</v>
      </c>
    </row>
    <row r="17" spans="1:10" x14ac:dyDescent="0.25">
      <c r="A17" s="77">
        <v>3512</v>
      </c>
      <c r="B17" s="85" t="s">
        <v>156</v>
      </c>
      <c r="C17" s="76">
        <v>40</v>
      </c>
      <c r="D17" s="86">
        <v>95.238095238095227</v>
      </c>
      <c r="E17" s="76">
        <v>2</v>
      </c>
      <c r="F17" s="86">
        <v>4.7619047619047619</v>
      </c>
      <c r="G17" s="104">
        <v>0</v>
      </c>
      <c r="H17" s="104">
        <v>0</v>
      </c>
      <c r="I17" s="76">
        <v>42</v>
      </c>
      <c r="J17" s="86">
        <v>100</v>
      </c>
    </row>
    <row r="18" spans="1:10" x14ac:dyDescent="0.25">
      <c r="A18" s="77">
        <v>3513</v>
      </c>
      <c r="B18" s="85" t="s">
        <v>70</v>
      </c>
      <c r="C18" s="76">
        <v>112</v>
      </c>
      <c r="D18" s="86">
        <v>91.056910569105682</v>
      </c>
      <c r="E18" s="76">
        <v>7</v>
      </c>
      <c r="F18" s="86">
        <v>5.6910569105691051</v>
      </c>
      <c r="G18" s="76">
        <v>4</v>
      </c>
      <c r="H18" s="86">
        <v>3.2520325203252036</v>
      </c>
      <c r="I18" s="76">
        <v>123</v>
      </c>
      <c r="J18" s="86">
        <v>100</v>
      </c>
    </row>
    <row r="19" spans="1:10" x14ac:dyDescent="0.25">
      <c r="A19" s="77">
        <v>3514</v>
      </c>
      <c r="B19" s="85" t="s">
        <v>34</v>
      </c>
      <c r="C19" s="76">
        <v>14</v>
      </c>
      <c r="D19" s="86">
        <v>70</v>
      </c>
      <c r="E19" s="76">
        <v>4</v>
      </c>
      <c r="F19" s="86">
        <v>20</v>
      </c>
      <c r="G19" s="76">
        <v>2</v>
      </c>
      <c r="H19" s="86">
        <v>10</v>
      </c>
      <c r="I19" s="76">
        <v>20</v>
      </c>
      <c r="J19" s="86">
        <v>100</v>
      </c>
    </row>
    <row r="20" spans="1:10" x14ac:dyDescent="0.25">
      <c r="A20" s="77">
        <v>3515</v>
      </c>
      <c r="B20" s="85" t="s">
        <v>28</v>
      </c>
      <c r="C20" s="76">
        <v>86</v>
      </c>
      <c r="D20" s="86">
        <v>92.473118279569889</v>
      </c>
      <c r="E20" s="76">
        <v>6</v>
      </c>
      <c r="F20" s="86">
        <v>6.4516129032258061</v>
      </c>
      <c r="G20" s="76">
        <v>1</v>
      </c>
      <c r="H20" s="86">
        <v>1.0752688172043012</v>
      </c>
      <c r="I20" s="76">
        <v>93</v>
      </c>
      <c r="J20" s="86">
        <v>100</v>
      </c>
    </row>
    <row r="21" spans="1:10" x14ac:dyDescent="0.25">
      <c r="A21" s="77">
        <v>3516</v>
      </c>
      <c r="B21" s="85" t="s">
        <v>57</v>
      </c>
      <c r="C21" s="76">
        <v>73</v>
      </c>
      <c r="D21" s="86">
        <v>92.405063291139243</v>
      </c>
      <c r="E21" s="76">
        <v>6</v>
      </c>
      <c r="F21" s="86">
        <v>7.59493670886076</v>
      </c>
      <c r="G21" s="104">
        <v>0</v>
      </c>
      <c r="H21" s="104">
        <v>0</v>
      </c>
      <c r="I21" s="76">
        <v>79</v>
      </c>
      <c r="J21" s="86">
        <v>100</v>
      </c>
    </row>
    <row r="22" spans="1:10" x14ac:dyDescent="0.25">
      <c r="A22" s="77">
        <v>3517</v>
      </c>
      <c r="B22" s="85" t="s">
        <v>100</v>
      </c>
      <c r="C22" s="76">
        <v>171</v>
      </c>
      <c r="D22" s="86">
        <v>89.528795811518322</v>
      </c>
      <c r="E22" s="76">
        <v>19</v>
      </c>
      <c r="F22" s="86">
        <v>9.9476439790575917</v>
      </c>
      <c r="G22" s="76">
        <v>1</v>
      </c>
      <c r="H22" s="86">
        <v>0.52356020942408377</v>
      </c>
      <c r="I22" s="76">
        <v>191</v>
      </c>
      <c r="J22" s="86">
        <v>100</v>
      </c>
    </row>
    <row r="23" spans="1:10" x14ac:dyDescent="0.25">
      <c r="A23" s="160" t="s">
        <v>802</v>
      </c>
      <c r="B23" s="160"/>
      <c r="C23" s="161">
        <v>2668</v>
      </c>
      <c r="D23" s="162">
        <f>(C23/$I23)*100</f>
        <v>77.625836485306948</v>
      </c>
      <c r="E23" s="161">
        <v>617</v>
      </c>
      <c r="F23" s="162">
        <f>(E23/$I23)*100</f>
        <v>17.951702065755018</v>
      </c>
      <c r="G23" s="161">
        <v>152</v>
      </c>
      <c r="H23" s="162">
        <f>(G23/$I23)*100</f>
        <v>4.4224614489380274</v>
      </c>
      <c r="I23" s="161">
        <v>3437</v>
      </c>
      <c r="J23" s="162">
        <f>(I23/$I23)*100</f>
        <v>100</v>
      </c>
    </row>
    <row r="24" spans="1:10" s="5" customFormat="1" x14ac:dyDescent="0.25">
      <c r="A24" s="56" t="s">
        <v>805</v>
      </c>
      <c r="B24" s="26"/>
      <c r="C24" s="28"/>
      <c r="D24" s="44"/>
      <c r="E24" s="28"/>
      <c r="F24" s="44"/>
      <c r="G24" s="92"/>
      <c r="H24" s="28"/>
      <c r="I24" s="75"/>
    </row>
    <row r="25" spans="1:10" s="5" customFormat="1" ht="12.75" x14ac:dyDescent="0.2">
      <c r="A25" s="26" t="s">
        <v>806</v>
      </c>
      <c r="B25" s="26"/>
      <c r="C25" s="28"/>
      <c r="D25" s="44"/>
      <c r="E25" s="28"/>
      <c r="F25" s="44"/>
      <c r="G25" s="28"/>
      <c r="H25" s="28"/>
    </row>
    <row r="26" spans="1:10" x14ac:dyDescent="0.25">
      <c r="H26" s="89"/>
    </row>
    <row r="27" spans="1:10" x14ac:dyDescent="0.25">
      <c r="H27" s="89"/>
    </row>
    <row r="28" spans="1:10" x14ac:dyDescent="0.25">
      <c r="C28" s="74"/>
      <c r="H28" s="90"/>
    </row>
    <row r="29" spans="1:10" x14ac:dyDescent="0.25">
      <c r="H29" s="89"/>
    </row>
    <row r="30" spans="1:10" x14ac:dyDescent="0.25">
      <c r="H30" s="90"/>
    </row>
  </sheetData>
  <sheetProtection password="E4EE" sheet="1" objects="1" scenarios="1"/>
  <mergeCells count="8">
    <mergeCell ref="C2:J2"/>
    <mergeCell ref="A2:A5"/>
    <mergeCell ref="B2:B5"/>
    <mergeCell ref="A1:J1"/>
    <mergeCell ref="C3:D4"/>
    <mergeCell ref="E3:F4"/>
    <mergeCell ref="G3:H4"/>
    <mergeCell ref="I3:J4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Tabela1_2007_2015_SG_casos_TD_m</vt:lpstr>
      <vt:lpstr>Tabela2_SG_trat_adequa_CIR</vt:lpstr>
      <vt:lpstr>Tabela3_SG_trat_adequa_DRS</vt:lpstr>
      <vt:lpstr>Tabela4_SG_tratadequa_mun</vt:lpstr>
      <vt:lpstr>Tabela5_tratpar_SGDRS</vt:lpstr>
      <vt:lpstr>Tabela6_tratpar_SG_CIR_</vt:lpstr>
      <vt:lpstr>Tabela7_trat_par_SG_MUN</vt:lpstr>
      <vt:lpstr>Tabela8_2007_2015_SC_casos_TI</vt:lpstr>
      <vt:lpstr>Tabela 9_PN_SC_DRS</vt:lpstr>
      <vt:lpstr>Tabela_¨10_MDMaterno_SC_DRS</vt:lpstr>
      <vt:lpstr>Tabela11_CIR_TX_SC_TXSG</vt:lpstr>
      <vt:lpstr>Tabela12_DRS_TX_DETEC_SG e TISC</vt:lpstr>
      <vt:lpstr>Tabela8_2007_2015_SC_casos_TI!Titulos_de_impressao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Aparecida Silva</dc:creator>
  <cp:lastModifiedBy>Carmen Silvia Bruniera Domingues</cp:lastModifiedBy>
  <cp:lastPrinted>2017-04-23T17:44:33Z</cp:lastPrinted>
  <dcterms:created xsi:type="dcterms:W3CDTF">2017-04-06T10:28:22Z</dcterms:created>
  <dcterms:modified xsi:type="dcterms:W3CDTF">2017-04-27T20:35:58Z</dcterms:modified>
</cp:coreProperties>
</file>